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HB lelies\Website\"/>
    </mc:Choice>
  </mc:AlternateContent>
  <xr:revisionPtr revIDLastSave="0" documentId="8_{CE5721AC-BA52-4C6F-8F84-E22B9B233223}" xr6:coauthVersionLast="47" xr6:coauthVersionMax="47" xr10:uidLastSave="{00000000-0000-0000-0000-000000000000}"/>
  <bookViews>
    <workbookView xWindow="-120" yWindow="-120" windowWidth="29040" windowHeight="16440" xr2:uid="{D94E152A-7A46-4C0B-A834-74F99AC8EAC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05" i="1" l="1"/>
  <c r="N403" i="1"/>
  <c r="N402" i="1"/>
  <c r="N400" i="1"/>
  <c r="N397" i="1"/>
  <c r="N396" i="1"/>
  <c r="N395" i="1"/>
  <c r="N394" i="1"/>
  <c r="N393" i="1"/>
  <c r="N392" i="1"/>
  <c r="N389" i="1"/>
  <c r="N385" i="1"/>
  <c r="N384" i="1"/>
  <c r="N383" i="1"/>
  <c r="N380" i="1"/>
  <c r="N379" i="1"/>
  <c r="N376" i="1"/>
  <c r="N375" i="1"/>
  <c r="N374" i="1"/>
  <c r="N373" i="1"/>
  <c r="N371" i="1"/>
  <c r="N370" i="1"/>
  <c r="N369" i="1"/>
  <c r="N368" i="1"/>
  <c r="N367" i="1"/>
  <c r="N366" i="1"/>
  <c r="N365" i="1"/>
  <c r="N363" i="1"/>
  <c r="B362" i="1"/>
  <c r="N346" i="1"/>
  <c r="N345" i="1"/>
  <c r="N344" i="1"/>
  <c r="N341" i="1"/>
  <c r="N336" i="1"/>
  <c r="N335" i="1"/>
  <c r="N333" i="1"/>
  <c r="B329" i="1"/>
  <c r="N318" i="1"/>
  <c r="N316" i="1"/>
  <c r="N315" i="1"/>
  <c r="N314" i="1"/>
  <c r="N312" i="1"/>
  <c r="N311" i="1"/>
  <c r="N310" i="1"/>
  <c r="N308" i="1"/>
  <c r="N307" i="1"/>
  <c r="N306" i="1"/>
  <c r="N305" i="1"/>
  <c r="N304" i="1"/>
  <c r="N302" i="1"/>
  <c r="N301" i="1"/>
  <c r="B300" i="1"/>
  <c r="N296" i="1"/>
  <c r="N294" i="1"/>
  <c r="N293" i="1"/>
  <c r="N292" i="1"/>
  <c r="N289" i="1"/>
  <c r="N287" i="1"/>
  <c r="N286" i="1"/>
  <c r="B285" i="1"/>
  <c r="N281" i="1"/>
  <c r="N280" i="1"/>
  <c r="N279" i="1"/>
  <c r="N278" i="1"/>
  <c r="N277" i="1"/>
  <c r="N275" i="1"/>
  <c r="N274" i="1"/>
  <c r="N271" i="1"/>
  <c r="N270" i="1"/>
  <c r="N269" i="1"/>
  <c r="N268" i="1"/>
  <c r="N267" i="1"/>
  <c r="N266" i="1"/>
  <c r="N265" i="1"/>
  <c r="N263" i="1"/>
  <c r="N262" i="1"/>
  <c r="N261" i="1"/>
  <c r="N260" i="1"/>
  <c r="N258" i="1"/>
  <c r="N257" i="1"/>
  <c r="N254" i="1"/>
  <c r="N253" i="1"/>
  <c r="N251" i="1"/>
  <c r="N250" i="1"/>
  <c r="N249" i="1"/>
  <c r="N248" i="1"/>
  <c r="N247" i="1"/>
  <c r="N246" i="1"/>
  <c r="N243" i="1"/>
  <c r="N241" i="1"/>
  <c r="N239" i="1"/>
  <c r="N237" i="1"/>
  <c r="N236" i="1"/>
  <c r="N235" i="1"/>
  <c r="N234" i="1"/>
  <c r="N233" i="1"/>
  <c r="N231" i="1"/>
  <c r="N228" i="1"/>
  <c r="N225" i="1"/>
  <c r="N224" i="1"/>
  <c r="N223" i="1"/>
  <c r="N222" i="1"/>
  <c r="N219" i="1"/>
  <c r="N217" i="1"/>
  <c r="N213" i="1"/>
  <c r="N212" i="1"/>
  <c r="N210" i="1"/>
  <c r="N209" i="1"/>
  <c r="N207" i="1"/>
  <c r="N206" i="1"/>
  <c r="N205" i="1"/>
  <c r="N204" i="1"/>
  <c r="N203" i="1"/>
  <c r="N202" i="1"/>
  <c r="N200" i="1"/>
  <c r="N199" i="1"/>
  <c r="N198" i="1"/>
  <c r="N196" i="1"/>
  <c r="N195" i="1"/>
  <c r="N193" i="1"/>
  <c r="N192" i="1"/>
  <c r="N191" i="1"/>
  <c r="N190" i="1"/>
  <c r="B187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0" i="1"/>
  <c r="N159" i="1"/>
  <c r="N157" i="1"/>
  <c r="N156" i="1"/>
  <c r="N155" i="1"/>
  <c r="N154" i="1"/>
  <c r="N152" i="1"/>
  <c r="N151" i="1"/>
  <c r="N150" i="1"/>
  <c r="N148" i="1"/>
  <c r="N144" i="1"/>
  <c r="N143" i="1"/>
  <c r="N142" i="1"/>
  <c r="N139" i="1"/>
  <c r="N138" i="1"/>
  <c r="N136" i="1"/>
  <c r="N135" i="1"/>
  <c r="N133" i="1"/>
  <c r="N132" i="1"/>
  <c r="N131" i="1"/>
  <c r="N129" i="1"/>
  <c r="N127" i="1"/>
  <c r="N123" i="1"/>
  <c r="N122" i="1"/>
  <c r="N121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B106" i="1"/>
  <c r="N101" i="1"/>
  <c r="N100" i="1"/>
  <c r="N99" i="1"/>
  <c r="N98" i="1"/>
  <c r="N97" i="1"/>
  <c r="N96" i="1"/>
  <c r="N92" i="1"/>
  <c r="N91" i="1"/>
  <c r="N89" i="1"/>
  <c r="N88" i="1"/>
  <c r="N87" i="1"/>
  <c r="N86" i="1"/>
  <c r="N85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5" i="1"/>
  <c r="N62" i="1"/>
  <c r="N61" i="1"/>
  <c r="N60" i="1"/>
  <c r="N59" i="1"/>
  <c r="N58" i="1"/>
  <c r="N57" i="1"/>
  <c r="N55" i="1"/>
  <c r="N54" i="1"/>
  <c r="N53" i="1"/>
  <c r="N52" i="1"/>
  <c r="N51" i="1"/>
  <c r="N50" i="1"/>
  <c r="N49" i="1"/>
  <c r="N46" i="1"/>
  <c r="N44" i="1"/>
  <c r="N43" i="1"/>
  <c r="N42" i="1"/>
  <c r="N41" i="1"/>
  <c r="N40" i="1"/>
  <c r="N39" i="1"/>
  <c r="N38" i="1"/>
  <c r="N37" i="1"/>
  <c r="N35" i="1"/>
  <c r="N34" i="1"/>
  <c r="N33" i="1"/>
  <c r="N32" i="1"/>
  <c r="N29" i="1"/>
  <c r="N27" i="1"/>
  <c r="N25" i="1"/>
  <c r="N24" i="1"/>
  <c r="N23" i="1"/>
  <c r="N22" i="1"/>
  <c r="N21" i="1"/>
  <c r="N20" i="1"/>
  <c r="N18" i="1"/>
  <c r="N17" i="1"/>
  <c r="N16" i="1"/>
  <c r="N14" i="1"/>
  <c r="N13" i="1"/>
  <c r="N12" i="1"/>
  <c r="N11" i="1"/>
  <c r="N10" i="1"/>
  <c r="N9" i="1"/>
  <c r="B7" i="1"/>
</calcChain>
</file>

<file path=xl/sharedStrings.xml><?xml version="1.0" encoding="utf-8"?>
<sst xmlns="http://schemas.openxmlformats.org/spreadsheetml/2006/main" count="1297" uniqueCount="445">
  <si>
    <t xml:space="preserve">             Baltus/vHalderen/Bemiddeling</t>
  </si>
  <si>
    <t>Ger Baltus</t>
  </si>
  <si>
    <t>0224-592301</t>
  </si>
  <si>
    <t>baltus@bhblelies.nl</t>
  </si>
  <si>
    <t>06-53356944</t>
  </si>
  <si>
    <t>Clifton van Halderen</t>
  </si>
  <si>
    <t>0224-592302</t>
  </si>
  <si>
    <t>clifton@bhblelies.nl</t>
  </si>
  <si>
    <t>06-22387280</t>
  </si>
  <si>
    <t>Vrijblijvende prijsinformatie lelies oogst 2022</t>
  </si>
  <si>
    <t xml:space="preserve">  Oogst 2022</t>
  </si>
  <si>
    <t>Oogst 2022</t>
  </si>
  <si>
    <t xml:space="preserve">   Oogst 2022</t>
  </si>
  <si>
    <t>Areaal</t>
  </si>
  <si>
    <t>Verschil</t>
  </si>
  <si>
    <t>Geschatte prijzen</t>
  </si>
  <si>
    <t>LA's / Aziaten</t>
  </si>
  <si>
    <t>oogst 2022</t>
  </si>
  <si>
    <t>2021</t>
  </si>
  <si>
    <t>soort</t>
  </si>
  <si>
    <t>12-14   €</t>
  </si>
  <si>
    <t>14-16  €</t>
  </si>
  <si>
    <t>16-18   €</t>
  </si>
  <si>
    <t>18-20   €</t>
  </si>
  <si>
    <t>20-22   €</t>
  </si>
  <si>
    <t>Ha</t>
  </si>
  <si>
    <t>Kleur</t>
  </si>
  <si>
    <t>Soort</t>
  </si>
  <si>
    <t>Akron ®</t>
  </si>
  <si>
    <t>oranje</t>
  </si>
  <si>
    <t>LA's/Az</t>
  </si>
  <si>
    <t>Albufiera ®</t>
  </si>
  <si>
    <t>roze-wit</t>
  </si>
  <si>
    <t>Amateras ®</t>
  </si>
  <si>
    <t>Amiga ®</t>
  </si>
  <si>
    <t>Apricot Fudge ®</t>
  </si>
  <si>
    <t>zalm</t>
  </si>
  <si>
    <t>Arbatax ®</t>
  </si>
  <si>
    <t>roze</t>
  </si>
  <si>
    <t>Arcachon ®</t>
  </si>
  <si>
    <t>wit</t>
  </si>
  <si>
    <t>Armandale ®</t>
  </si>
  <si>
    <t>rood</t>
  </si>
  <si>
    <t>Bach ®</t>
  </si>
  <si>
    <t>Beau Soleil ®</t>
  </si>
  <si>
    <t>geel</t>
  </si>
  <si>
    <t>Black Charm ®</t>
  </si>
  <si>
    <t>zwart</t>
  </si>
  <si>
    <t>Boardwalk ®</t>
  </si>
  <si>
    <t>Break Out ®</t>
  </si>
  <si>
    <t>Brianza ®</t>
  </si>
  <si>
    <t>Brindisi ®</t>
  </si>
  <si>
    <t>13-14</t>
  </si>
  <si>
    <t>Brunello ®</t>
  </si>
  <si>
    <t>Caesars Palace ®</t>
  </si>
  <si>
    <t>Calabria ®</t>
  </si>
  <si>
    <t>Calais ®</t>
  </si>
  <si>
    <t>Catorze ®</t>
  </si>
  <si>
    <t>Cavalia ®</t>
  </si>
  <si>
    <t>Cesare ®</t>
  </si>
  <si>
    <t>Cevennes ®</t>
  </si>
  <si>
    <t>Colares ®</t>
  </si>
  <si>
    <t>Corleone ®</t>
  </si>
  <si>
    <t>Cortona ®</t>
  </si>
  <si>
    <t>Courier ®</t>
  </si>
  <si>
    <t>Dam Square ®</t>
  </si>
  <si>
    <t>Dark Secret ®</t>
  </si>
  <si>
    <t>Doroso ®</t>
  </si>
  <si>
    <t>Ducati ®</t>
  </si>
  <si>
    <t>Dynamix ®</t>
  </si>
  <si>
    <t>El Divo ®</t>
  </si>
  <si>
    <t>Eniac ®</t>
  </si>
  <si>
    <t>Ercolano ®</t>
  </si>
  <si>
    <t>Eremo ®</t>
  </si>
  <si>
    <t>Espel ®</t>
  </si>
  <si>
    <r>
      <t xml:space="preserve">Eyeliner ®   </t>
    </r>
    <r>
      <rPr>
        <b/>
        <sz val="8"/>
        <rFont val="Arial"/>
        <family val="2"/>
      </rPr>
      <t>Export</t>
    </r>
  </si>
  <si>
    <t>Fangio ®</t>
  </si>
  <si>
    <t>Farinello ®</t>
  </si>
  <si>
    <t>Fashion Show ®</t>
  </si>
  <si>
    <t>Forza Red ®</t>
  </si>
  <si>
    <t>Four Queens ®</t>
  </si>
  <si>
    <t>Francesca ®</t>
  </si>
  <si>
    <t>General Lee ®</t>
  </si>
  <si>
    <t>Golden Tycoon ®</t>
  </si>
  <si>
    <t>Hardrock ®</t>
  </si>
  <si>
    <t>Herenica ®</t>
  </si>
  <si>
    <t>Hinault ®</t>
  </si>
  <si>
    <t>Honesty ®</t>
  </si>
  <si>
    <t>Indian Diamond ®</t>
  </si>
  <si>
    <t>Indian Summerset ®</t>
  </si>
  <si>
    <t>Kelso ®</t>
  </si>
  <si>
    <t>Kingsville ®</t>
  </si>
  <si>
    <t>Landini ®</t>
  </si>
  <si>
    <t>Larino ®</t>
  </si>
  <si>
    <t>Lentella ®</t>
  </si>
  <si>
    <t>Lexington ®</t>
  </si>
  <si>
    <t>Litouwen ®</t>
  </si>
  <si>
    <t>Mandalay Bay ®</t>
  </si>
  <si>
    <t>Menorca ®</t>
  </si>
  <si>
    <t>Nashville ®</t>
  </si>
  <si>
    <t>Navona ®</t>
  </si>
  <si>
    <t>Nello ®</t>
  </si>
  <si>
    <t>Original Love ®</t>
  </si>
  <si>
    <t>Paciano ®</t>
  </si>
  <si>
    <t>Palena ®</t>
  </si>
  <si>
    <t>Parrano ®</t>
  </si>
  <si>
    <t>Party Diamond ®</t>
  </si>
  <si>
    <t>Pavia ®</t>
  </si>
  <si>
    <t>Pokerface ®</t>
  </si>
  <si>
    <t>Puma ®</t>
  </si>
  <si>
    <t>Ravello ®</t>
  </si>
  <si>
    <t>Red Rock ®</t>
  </si>
  <si>
    <t>Richmond ®</t>
  </si>
  <si>
    <t xml:space="preserve">Rodin ®       </t>
  </si>
  <si>
    <t>Roy. Sunset ®</t>
  </si>
  <si>
    <t>rood-roze-oranje</t>
  </si>
  <si>
    <t>Scansano ®</t>
  </si>
  <si>
    <t>Scipione ®</t>
  </si>
  <si>
    <t>Secret Kiss ®</t>
  </si>
  <si>
    <t>Serrada ®</t>
  </si>
  <si>
    <t>Shadai ®</t>
  </si>
  <si>
    <t>Stratosphere ®</t>
  </si>
  <si>
    <t>Sunderland ®</t>
  </si>
  <si>
    <r>
      <t xml:space="preserve">Sundew ®    </t>
    </r>
    <r>
      <rPr>
        <b/>
        <sz val="11"/>
        <color theme="1"/>
        <rFont val="Calibri"/>
        <family val="2"/>
        <scheme val="minor"/>
      </rPr>
      <t>dubbel</t>
    </r>
  </si>
  <si>
    <t>Supera ®</t>
  </si>
  <si>
    <t>Talisker ®</t>
  </si>
  <si>
    <t>Tirreno ®</t>
  </si>
  <si>
    <t>Tresor ®</t>
  </si>
  <si>
    <t>Vierne ®</t>
  </si>
  <si>
    <t>Yerseke ®</t>
  </si>
  <si>
    <t>Yellow Diamond ®</t>
  </si>
  <si>
    <t>Zanella ®</t>
  </si>
  <si>
    <t xml:space="preserve">  Oogst 2021</t>
  </si>
  <si>
    <t>Oriëntals</t>
  </si>
  <si>
    <t>Asterian ®</t>
  </si>
  <si>
    <t>Bacardi ®</t>
  </si>
  <si>
    <t>Binasco ®</t>
  </si>
  <si>
    <t>Bombastic ®</t>
  </si>
  <si>
    <t>Budapest ®</t>
  </si>
  <si>
    <t>Canberra ®</t>
  </si>
  <si>
    <t>donker roze</t>
  </si>
  <si>
    <t>Captain Tricolore ®</t>
  </si>
  <si>
    <t>bi</t>
  </si>
  <si>
    <t>Casa Blanca ®</t>
  </si>
  <si>
    <t>Castelani ®</t>
  </si>
  <si>
    <t>Catemaco ®</t>
  </si>
  <si>
    <t>Catone ®</t>
  </si>
  <si>
    <t>Companion ®</t>
  </si>
  <si>
    <t>Colet ®</t>
  </si>
  <si>
    <t>13/14</t>
  </si>
  <si>
    <t xml:space="preserve">Corvara ®       </t>
  </si>
  <si>
    <t>Crystal Blanca ®</t>
  </si>
  <si>
    <t>Curie ®</t>
  </si>
  <si>
    <t>Double Surprise ®</t>
  </si>
  <si>
    <t>Dub. Orientals Rooyakkers</t>
  </si>
  <si>
    <t>diversen</t>
  </si>
  <si>
    <t>Emani ®</t>
  </si>
  <si>
    <t>Fenice ®</t>
  </si>
  <si>
    <t>Firebolt ®</t>
  </si>
  <si>
    <r>
      <t xml:space="preserve">Helvetia ®    </t>
    </r>
    <r>
      <rPr>
        <sz val="9"/>
        <rFont val="Arial"/>
        <family val="2"/>
      </rPr>
      <t xml:space="preserve"> </t>
    </r>
  </si>
  <si>
    <t>Hotline ®</t>
  </si>
  <si>
    <t>wit-roze rand</t>
  </si>
  <si>
    <t>Ibiza ®</t>
  </si>
  <si>
    <t>Ice Dreamer ®</t>
  </si>
  <si>
    <t>Indiana ®</t>
  </si>
  <si>
    <t>Joop ®</t>
  </si>
  <si>
    <t>King Solomon ®</t>
  </si>
  <si>
    <t>wit-geel</t>
  </si>
  <si>
    <t>Lake Carey ®</t>
  </si>
  <si>
    <r>
      <t xml:space="preserve">Magic Princess ®  </t>
    </r>
    <r>
      <rPr>
        <b/>
        <sz val="11"/>
        <color theme="1"/>
        <rFont val="Calibri"/>
        <family val="2"/>
        <scheme val="minor"/>
      </rPr>
      <t>dub</t>
    </r>
  </si>
  <si>
    <t>Marlon ®</t>
  </si>
  <si>
    <t>Mateo ®</t>
  </si>
  <si>
    <t>McCleese ®</t>
  </si>
  <si>
    <t>Meriva ®</t>
  </si>
  <si>
    <t xml:space="preserve">Mero Star ®     </t>
  </si>
  <si>
    <t>Monteneu ®</t>
  </si>
  <si>
    <t>Montezuma ®</t>
  </si>
  <si>
    <t>Moscow ®</t>
  </si>
  <si>
    <t>Mundana ®</t>
  </si>
  <si>
    <r>
      <t xml:space="preserve">My Wedding ®  </t>
    </r>
    <r>
      <rPr>
        <b/>
        <sz val="11"/>
        <color theme="1"/>
        <rFont val="Calibri"/>
        <family val="2"/>
        <scheme val="minor"/>
      </rPr>
      <t>dub</t>
    </r>
  </si>
  <si>
    <t>roze - Dubbel</t>
  </si>
  <si>
    <t>Nova Zembla ®</t>
  </si>
  <si>
    <t>Orientals dub.Rooyakkers</t>
  </si>
  <si>
    <t>@</t>
  </si>
  <si>
    <t>Ovada ®</t>
  </si>
  <si>
    <r>
      <t xml:space="preserve">Pacific Ocean ®  </t>
    </r>
    <r>
      <rPr>
        <b/>
        <i/>
        <sz val="11"/>
        <color theme="1"/>
        <rFont val="Calibri"/>
        <family val="2"/>
        <scheme val="minor"/>
      </rPr>
      <t>Export</t>
    </r>
  </si>
  <si>
    <t>Paradero ®</t>
  </si>
  <si>
    <t>14-16</t>
  </si>
  <si>
    <t>Peter Schenk ®</t>
  </si>
  <si>
    <t>Pico ®</t>
  </si>
  <si>
    <t>Praiano ®</t>
  </si>
  <si>
    <t>Premium Blond ®</t>
  </si>
  <si>
    <t>Proposal ®</t>
  </si>
  <si>
    <t>Puresse ®</t>
  </si>
  <si>
    <t>Red Dawn ®</t>
  </si>
  <si>
    <t>Rio Negro ® (Corvara)</t>
  </si>
  <si>
    <t>Rubiano ®</t>
  </si>
  <si>
    <t>Santander ®</t>
  </si>
  <si>
    <t>Severn ®</t>
  </si>
  <si>
    <t>Siberia ®</t>
  </si>
  <si>
    <t>Signum ®</t>
  </si>
  <si>
    <t>Sisto ®</t>
  </si>
  <si>
    <r>
      <t xml:space="preserve">Snowboard ® </t>
    </r>
    <r>
      <rPr>
        <b/>
        <sz val="11"/>
        <color theme="1"/>
        <rFont val="Calibri"/>
        <family val="2"/>
        <scheme val="minor"/>
      </rPr>
      <t>Dub</t>
    </r>
  </si>
  <si>
    <t xml:space="preserve">Sorbonne ®  </t>
  </si>
  <si>
    <r>
      <t>Starfighter ®</t>
    </r>
    <r>
      <rPr>
        <b/>
        <sz val="9"/>
        <rFont val="Arial"/>
        <family val="2"/>
      </rPr>
      <t xml:space="preserve">   </t>
    </r>
  </si>
  <si>
    <t>rood-witte rand</t>
  </si>
  <si>
    <t>Stargazer</t>
  </si>
  <si>
    <t>roze-rood</t>
  </si>
  <si>
    <t>Tarrango ®</t>
  </si>
  <si>
    <t>The Edge ®</t>
  </si>
  <si>
    <t>Think Pink ®</t>
  </si>
  <si>
    <t>Tiber ®</t>
  </si>
  <si>
    <t>Tigermoon ®</t>
  </si>
  <si>
    <t>wit-spikkels</t>
  </si>
  <si>
    <t>Tourega ®</t>
  </si>
  <si>
    <t>Universe ®</t>
  </si>
  <si>
    <t>Vendome ®</t>
  </si>
  <si>
    <t>Vetto ®</t>
  </si>
  <si>
    <t>Viviana ®</t>
  </si>
  <si>
    <r>
      <t xml:space="preserve">Waverider ®  </t>
    </r>
    <r>
      <rPr>
        <b/>
        <sz val="11"/>
        <color theme="1"/>
        <rFont val="Calibri"/>
        <family val="2"/>
        <scheme val="minor"/>
      </rPr>
      <t>Dub</t>
    </r>
  </si>
  <si>
    <t>10-12</t>
  </si>
  <si>
    <t>White Passion ®</t>
  </si>
  <si>
    <t>Willeke Alberti ®</t>
  </si>
  <si>
    <t>O.T.'s</t>
  </si>
  <si>
    <t>Adelante ®</t>
  </si>
  <si>
    <t>African Lady ®</t>
  </si>
  <si>
    <t>Albareto ®</t>
  </si>
  <si>
    <t>Altarus ®</t>
  </si>
  <si>
    <t>Bellamonte ®</t>
  </si>
  <si>
    <t>Bellville ®</t>
  </si>
  <si>
    <t>Boogie Woogie ®</t>
  </si>
  <si>
    <t>creme</t>
  </si>
  <si>
    <t>Borrello ®</t>
  </si>
  <si>
    <t>Bowmore ®</t>
  </si>
  <si>
    <t>Brusago ®</t>
  </si>
  <si>
    <t>Budlight ®</t>
  </si>
  <si>
    <r>
      <t xml:space="preserve">Candy Club ® </t>
    </r>
    <r>
      <rPr>
        <b/>
        <sz val="8"/>
        <rFont val="Arial"/>
        <family val="2"/>
      </rPr>
      <t>OT</t>
    </r>
  </si>
  <si>
    <t>rood-geel</t>
  </si>
  <si>
    <t>Catina ®</t>
  </si>
  <si>
    <t>Commotion ®</t>
  </si>
  <si>
    <t>Competition ®</t>
  </si>
  <si>
    <r>
      <t xml:space="preserve">Conca d'Or ®  </t>
    </r>
    <r>
      <rPr>
        <b/>
        <sz val="8"/>
        <rFont val="Arial"/>
        <family val="2"/>
      </rPr>
      <t>OT</t>
    </r>
  </si>
  <si>
    <t>Corcovado ®</t>
  </si>
  <si>
    <t>Corvette ®</t>
  </si>
  <si>
    <t>Dalian ®</t>
  </si>
  <si>
    <t>Diamante ®</t>
  </si>
  <si>
    <t>Donacion ®</t>
  </si>
  <si>
    <r>
      <t xml:space="preserve">Donato ®  </t>
    </r>
    <r>
      <rPr>
        <b/>
        <sz val="8"/>
        <rFont val="Arial"/>
        <family val="2"/>
      </rPr>
      <t>OT</t>
    </r>
  </si>
  <si>
    <t>Dorcey ®   (2022 6%?)</t>
  </si>
  <si>
    <t>El Capitan ®</t>
  </si>
  <si>
    <t>Eldoret ®</t>
  </si>
  <si>
    <t>Esta Bonita ®</t>
  </si>
  <si>
    <t>Flashpoint ®</t>
  </si>
  <si>
    <t>Flavia ®</t>
  </si>
  <si>
    <t>Forever ®</t>
  </si>
  <si>
    <t>Franson ®</t>
  </si>
  <si>
    <t>Fujian ®</t>
  </si>
  <si>
    <t>Garden Affaire ®</t>
  </si>
  <si>
    <t>creme-oranje hart</t>
  </si>
  <si>
    <t>Garden Pleasure ®</t>
  </si>
  <si>
    <t>Gaucho ®</t>
  </si>
  <si>
    <t>wit-rode vlam</t>
  </si>
  <si>
    <r>
      <t xml:space="preserve">Genzano ®   </t>
    </r>
    <r>
      <rPr>
        <b/>
        <sz val="11"/>
        <color rgb="FFFF0000"/>
        <rFont val="Calibri"/>
        <family val="2"/>
        <scheme val="minor"/>
      </rPr>
      <t>Export</t>
    </r>
  </si>
  <si>
    <t>Gold City ®</t>
  </si>
  <si>
    <t>Gracefull ®</t>
  </si>
  <si>
    <t>Honeymoon ®</t>
  </si>
  <si>
    <t>Imprato ®</t>
  </si>
  <si>
    <t>Labrador ®</t>
  </si>
  <si>
    <t>Lakeside Beloved ®</t>
  </si>
  <si>
    <t>Lavon ®</t>
  </si>
  <si>
    <t>Loverstown ®</t>
  </si>
  <si>
    <t>Lowlands ®</t>
  </si>
  <si>
    <t>Macizo ®</t>
  </si>
  <si>
    <t>Maldano ®</t>
  </si>
  <si>
    <r>
      <t xml:space="preserve">Manissa ®  </t>
    </r>
    <r>
      <rPr>
        <b/>
        <sz val="8"/>
        <rFont val="Arial"/>
        <family val="2"/>
      </rPr>
      <t>OT</t>
    </r>
  </si>
  <si>
    <t>Marengo ®</t>
  </si>
  <si>
    <t>Martine ®</t>
  </si>
  <si>
    <t>Master ®</t>
  </si>
  <si>
    <t>Maytime ®</t>
  </si>
  <si>
    <t>Montego Bay ®</t>
  </si>
  <si>
    <t>Monte Bianco ®</t>
  </si>
  <si>
    <t>Muscat ®</t>
  </si>
  <si>
    <r>
      <t xml:space="preserve">Nymph ® </t>
    </r>
    <r>
      <rPr>
        <b/>
        <sz val="8"/>
        <rFont val="Arial"/>
        <family val="2"/>
      </rPr>
      <t>OT</t>
    </r>
  </si>
  <si>
    <t>Olympic Torch ®</t>
  </si>
  <si>
    <t>On Stage ®</t>
  </si>
  <si>
    <t>Oracle ®</t>
  </si>
  <si>
    <t>Outback ®</t>
  </si>
  <si>
    <t>Palazzo ®</t>
  </si>
  <si>
    <t>Petacas ®</t>
  </si>
  <si>
    <t>Pink Palace ®</t>
  </si>
  <si>
    <t>Pinnacle ®</t>
  </si>
  <si>
    <t>Pretty Woman ®</t>
  </si>
  <si>
    <t>creme-roze</t>
  </si>
  <si>
    <t>Profundo ®</t>
  </si>
  <si>
    <t>Purple Lady ®</t>
  </si>
  <si>
    <t>Purple Prince ®</t>
  </si>
  <si>
    <t>donker paars</t>
  </si>
  <si>
    <t>Red Desire ®</t>
  </si>
  <si>
    <t>Redford ®</t>
  </si>
  <si>
    <t>Resolute ®</t>
  </si>
  <si>
    <r>
      <t xml:space="preserve">Robina ®  </t>
    </r>
    <r>
      <rPr>
        <b/>
        <sz val="8"/>
        <rFont val="Arial"/>
        <family val="2"/>
      </rPr>
      <t>OT</t>
    </r>
  </si>
  <si>
    <r>
      <t xml:space="preserve">Saltarello ® </t>
    </r>
    <r>
      <rPr>
        <b/>
        <sz val="8"/>
        <rFont val="Arial"/>
        <family val="2"/>
      </rPr>
      <t>OT</t>
    </r>
  </si>
  <si>
    <t>Saronno ®</t>
  </si>
  <si>
    <r>
      <t xml:space="preserve">Satisfaction ®  </t>
    </r>
    <r>
      <rPr>
        <b/>
        <sz val="8"/>
        <rFont val="Arial"/>
        <family val="2"/>
      </rPr>
      <t>OT</t>
    </r>
  </si>
  <si>
    <t>rood-geel hart</t>
  </si>
  <si>
    <t>Seduce ®</t>
  </si>
  <si>
    <r>
      <t xml:space="preserve">Serano ®  </t>
    </r>
    <r>
      <rPr>
        <b/>
        <sz val="8"/>
        <rFont val="Arial"/>
        <family val="2"/>
      </rPr>
      <t>OT</t>
    </r>
  </si>
  <si>
    <t>Shine On ®</t>
  </si>
  <si>
    <t>Tabledance ®</t>
  </si>
  <si>
    <t>Tisento ®</t>
  </si>
  <si>
    <t>Touchstone ®</t>
  </si>
  <si>
    <t>Trocadero ®</t>
  </si>
  <si>
    <t>Valdosta ®</t>
  </si>
  <si>
    <t>Valverde ®</t>
  </si>
  <si>
    <t>Vestaro ®</t>
  </si>
  <si>
    <t>Vigneron ®</t>
  </si>
  <si>
    <t>Vonq ®</t>
  </si>
  <si>
    <t>Yellow Strike ®</t>
  </si>
  <si>
    <r>
      <t xml:space="preserve">Yelloween ®  </t>
    </r>
    <r>
      <rPr>
        <b/>
        <sz val="8"/>
        <rFont val="Arial"/>
        <family val="2"/>
      </rPr>
      <t>OT</t>
    </r>
  </si>
  <si>
    <t>Zambesi ®</t>
  </si>
  <si>
    <t>Zelmira ®</t>
  </si>
  <si>
    <t xml:space="preserve">    Longiflorum/LO</t>
  </si>
  <si>
    <t>10-12   €</t>
  </si>
  <si>
    <t>14-16   €</t>
  </si>
  <si>
    <r>
      <t xml:space="preserve">Cali ®  </t>
    </r>
    <r>
      <rPr>
        <b/>
        <sz val="10"/>
        <rFont val="Arial"/>
        <family val="2"/>
      </rPr>
      <t xml:space="preserve"> LO</t>
    </r>
  </si>
  <si>
    <t>licht roze</t>
  </si>
  <si>
    <t>LO</t>
  </si>
  <si>
    <t>Carpino ®</t>
  </si>
  <si>
    <t>Longiflorum</t>
  </si>
  <si>
    <t>Dancing Lady ®</t>
  </si>
  <si>
    <t>Fredo ®</t>
  </si>
  <si>
    <t>Global Harmony ®</t>
  </si>
  <si>
    <t>Selena ®</t>
  </si>
  <si>
    <t>Show Up ®</t>
  </si>
  <si>
    <t>Watch Up ®</t>
  </si>
  <si>
    <r>
      <t xml:space="preserve">White Heaven ®   </t>
    </r>
    <r>
      <rPr>
        <b/>
        <sz val="11"/>
        <color rgb="FFC00000"/>
        <rFont val="Calibri"/>
        <family val="2"/>
        <scheme val="minor"/>
      </rPr>
      <t>NL</t>
    </r>
  </si>
  <si>
    <r>
      <t xml:space="preserve">White Heaven ® </t>
    </r>
    <r>
      <rPr>
        <b/>
        <sz val="11"/>
        <color rgb="FFC00000"/>
        <rFont val="Calibri"/>
        <family val="2"/>
        <scheme val="minor"/>
      </rPr>
      <t xml:space="preserve"> Fra</t>
    </r>
  </si>
  <si>
    <t>11-12</t>
  </si>
  <si>
    <r>
      <t xml:space="preserve">White Triumph ® </t>
    </r>
    <r>
      <rPr>
        <b/>
        <sz val="10"/>
        <rFont val="Arial"/>
        <family val="2"/>
      </rPr>
      <t xml:space="preserve"> LO</t>
    </r>
  </si>
  <si>
    <t>Pot Lelies Aziaten</t>
  </si>
  <si>
    <t>Blushing Joy ®</t>
  </si>
  <si>
    <t>oranje-geel</t>
  </si>
  <si>
    <t>Pot Az</t>
  </si>
  <si>
    <r>
      <t xml:space="preserve">Buzzer ®  </t>
    </r>
    <r>
      <rPr>
        <b/>
        <sz val="8"/>
        <rFont val="Arial"/>
        <family val="2"/>
      </rPr>
      <t xml:space="preserve"> pot</t>
    </r>
  </si>
  <si>
    <r>
      <t xml:space="preserve">Crossover ® </t>
    </r>
    <r>
      <rPr>
        <b/>
        <sz val="8"/>
        <rFont val="Arial"/>
        <family val="2"/>
      </rPr>
      <t xml:space="preserve"> pot</t>
    </r>
  </si>
  <si>
    <t>wit-rood</t>
  </si>
  <si>
    <t>Classic Joy ®</t>
  </si>
  <si>
    <r>
      <t xml:space="preserve">Golden Joy ® </t>
    </r>
    <r>
      <rPr>
        <b/>
        <sz val="8"/>
        <rFont val="Arial"/>
        <family val="2"/>
      </rPr>
      <t>pot</t>
    </r>
  </si>
  <si>
    <r>
      <t xml:space="preserve">Golden Matrix ®  </t>
    </r>
    <r>
      <rPr>
        <b/>
        <sz val="8"/>
        <rFont val="Arial"/>
        <family val="2"/>
      </rPr>
      <t>pot</t>
    </r>
  </si>
  <si>
    <t>9-10</t>
  </si>
  <si>
    <t>Gwen ®</t>
  </si>
  <si>
    <t>Ilse ®</t>
  </si>
  <si>
    <t>Lava Joy ®</t>
  </si>
  <si>
    <r>
      <t>Matrix ®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pot</t>
    </r>
  </si>
  <si>
    <r>
      <t xml:space="preserve">Orange Matrix ® </t>
    </r>
    <r>
      <rPr>
        <b/>
        <sz val="8"/>
        <rFont val="Arial"/>
        <family val="2"/>
      </rPr>
      <t xml:space="preserve">pot </t>
    </r>
  </si>
  <si>
    <t>Perfect Joy ®</t>
  </si>
  <si>
    <t>Red Matrix ®</t>
  </si>
  <si>
    <t>Rozalynn®</t>
  </si>
  <si>
    <t>Salinero ®</t>
  </si>
  <si>
    <r>
      <t xml:space="preserve">Sparkling Joy ® </t>
    </r>
    <r>
      <rPr>
        <b/>
        <sz val="9"/>
        <color theme="1"/>
        <rFont val="Calibri"/>
        <family val="2"/>
        <scheme val="minor"/>
      </rPr>
      <t xml:space="preserve"> pot</t>
    </r>
  </si>
  <si>
    <t>Sugar Love ®</t>
  </si>
  <si>
    <t>Sunset Joy ®</t>
  </si>
  <si>
    <t>Trendy Havanna ®</t>
  </si>
  <si>
    <t>Trendy Nicosia ®</t>
  </si>
  <si>
    <t>brushed</t>
  </si>
  <si>
    <t>Trendy Savannah ®</t>
  </si>
  <si>
    <t>Tiny Double You ®</t>
  </si>
  <si>
    <t>Europa</t>
  </si>
  <si>
    <t>oranje dubbel</t>
  </si>
  <si>
    <t>Tiny Padhye ®</t>
  </si>
  <si>
    <t>wit-zwart hart</t>
  </si>
  <si>
    <t>Tiny's bi-color</t>
  </si>
  <si>
    <r>
      <t>Tiny's</t>
    </r>
    <r>
      <rPr>
        <b/>
        <sz val="9"/>
        <color theme="1"/>
        <rFont val="Calibri"/>
        <family val="2"/>
        <scheme val="minor"/>
      </rPr>
      <t xml:space="preserve"> Diversen</t>
    </r>
  </si>
  <si>
    <t>Pot Lelies Oriëntals</t>
  </si>
  <si>
    <r>
      <t xml:space="preserve">Acoustic ®  </t>
    </r>
    <r>
      <rPr>
        <b/>
        <sz val="8"/>
        <rFont val="Arial"/>
        <family val="2"/>
      </rPr>
      <t xml:space="preserve"> pot</t>
    </r>
  </si>
  <si>
    <t>Pot Or</t>
  </si>
  <si>
    <t xml:space="preserve">After Eight ®  </t>
  </si>
  <si>
    <r>
      <t xml:space="preserve">Coldplay ® </t>
    </r>
    <r>
      <rPr>
        <b/>
        <sz val="8"/>
        <rFont val="Arial"/>
        <family val="2"/>
      </rPr>
      <t xml:space="preserve"> pot</t>
    </r>
  </si>
  <si>
    <r>
      <t xml:space="preserve">Entertainer ® </t>
    </r>
    <r>
      <rPr>
        <b/>
        <sz val="8"/>
        <rFont val="Arial"/>
        <family val="2"/>
      </rPr>
      <t xml:space="preserve">  pot</t>
    </r>
  </si>
  <si>
    <r>
      <t xml:space="preserve">Farolito ® </t>
    </r>
    <r>
      <rPr>
        <b/>
        <sz val="8"/>
        <rFont val="Arial"/>
        <family val="2"/>
      </rPr>
      <t>pot</t>
    </r>
  </si>
  <si>
    <t>First Romance ®</t>
  </si>
  <si>
    <t>Golden Romance ®</t>
  </si>
  <si>
    <r>
      <t xml:space="preserve">Little China ® ® </t>
    </r>
    <r>
      <rPr>
        <b/>
        <sz val="8"/>
        <rFont val="Arial"/>
        <family val="2"/>
      </rPr>
      <t>Pot</t>
    </r>
  </si>
  <si>
    <t>Love Story ®</t>
  </si>
  <si>
    <t>Magny Cours ®</t>
  </si>
  <si>
    <t>Pink Romance ®</t>
  </si>
  <si>
    <r>
      <t>Releeze ®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>pot</t>
    </r>
  </si>
  <si>
    <r>
      <t xml:space="preserve">Sebring ® </t>
    </r>
    <r>
      <rPr>
        <b/>
        <sz val="8"/>
        <rFont val="Arial"/>
        <family val="2"/>
      </rPr>
      <t>pot</t>
    </r>
  </si>
  <si>
    <r>
      <t xml:space="preserve">Sheer Blond ® </t>
    </r>
    <r>
      <rPr>
        <b/>
        <sz val="8"/>
        <rFont val="Arial"/>
        <family val="2"/>
      </rPr>
      <t>pot</t>
    </r>
  </si>
  <si>
    <r>
      <t xml:space="preserve">Showwinner ® </t>
    </r>
    <r>
      <rPr>
        <b/>
        <sz val="8"/>
        <rFont val="Arial"/>
        <family val="2"/>
      </rPr>
      <t>pot</t>
    </r>
  </si>
  <si>
    <r>
      <t xml:space="preserve">Souvenir ® </t>
    </r>
    <r>
      <rPr>
        <b/>
        <sz val="8"/>
        <rFont val="Arial"/>
        <family val="2"/>
      </rPr>
      <t xml:space="preserve">pot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</si>
  <si>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Starlight Express ® </t>
    </r>
    <r>
      <rPr>
        <b/>
        <sz val="8"/>
        <rFont val="Arial"/>
        <family val="2"/>
      </rPr>
      <t>pot</t>
    </r>
  </si>
  <si>
    <t>Sunny Bonaire ®</t>
  </si>
  <si>
    <t>Sunny Granada ®</t>
  </si>
  <si>
    <t>Sunny's Diversen</t>
  </si>
  <si>
    <r>
      <t>Voor vrijblijvend aanbod verwijzen we u ook graag naar:</t>
    </r>
    <r>
      <rPr>
        <b/>
        <sz val="11"/>
        <color indexed="10"/>
        <rFont val="Cooper Md BT"/>
      </rPr>
      <t xml:space="preserve"> www.bhblelies.nl</t>
    </r>
  </si>
  <si>
    <t xml:space="preserve">Fax: </t>
  </si>
  <si>
    <t>0224-592309</t>
  </si>
  <si>
    <t>Oriëntal DUBBEL</t>
  </si>
  <si>
    <t>Accolade ®</t>
  </si>
  <si>
    <t>Ori Dubbel</t>
  </si>
  <si>
    <t>Amsterdam ®</t>
  </si>
  <si>
    <t>Amnistad ®</t>
  </si>
  <si>
    <t>lichtroze</t>
  </si>
  <si>
    <t>Anouska ®</t>
  </si>
  <si>
    <t>Arosa ®</t>
  </si>
  <si>
    <t>Aubisque ®</t>
  </si>
  <si>
    <t>Blizzard ®</t>
  </si>
  <si>
    <t>Beautytrend ®</t>
  </si>
  <si>
    <t>Bowl of Beauty ®</t>
  </si>
  <si>
    <t>Broken Haert ®</t>
  </si>
  <si>
    <t>Canova ®</t>
  </si>
  <si>
    <t>Chardonnay ®</t>
  </si>
  <si>
    <t>Curiousity ®</t>
  </si>
  <si>
    <t>Diantha ®</t>
  </si>
  <si>
    <t>Distant Drum ®</t>
  </si>
  <si>
    <t>d.roze</t>
  </si>
  <si>
    <t>Dreamline ®</t>
  </si>
  <si>
    <t>Empress ®</t>
  </si>
  <si>
    <t>Exotic Sun ®</t>
  </si>
  <si>
    <r>
      <t xml:space="preserve">Glandon ®  </t>
    </r>
    <r>
      <rPr>
        <sz val="8"/>
        <color rgb="FFC00000"/>
        <rFont val="Arial"/>
        <family val="2"/>
      </rPr>
      <t>(2022 laatste?)</t>
    </r>
  </si>
  <si>
    <t>Grand Amour ®</t>
  </si>
  <si>
    <t>Guapa ®</t>
  </si>
  <si>
    <t>Kadango ®</t>
  </si>
  <si>
    <t>Levels ®</t>
  </si>
  <si>
    <t>Magic Princess ®</t>
  </si>
  <si>
    <t>Magic Star ®</t>
  </si>
  <si>
    <t>Milano ®</t>
  </si>
  <si>
    <t>My Wedding ®</t>
  </si>
  <si>
    <t>Polar Star ®</t>
  </si>
  <si>
    <t>Roselily Aisha ®</t>
  </si>
  <si>
    <t>Roselily Elena ®</t>
  </si>
  <si>
    <t>Roselily Isabella ®</t>
  </si>
  <si>
    <t>Roselily Samantha ®</t>
  </si>
  <si>
    <t>Roselily Viola ®</t>
  </si>
  <si>
    <t>Salvo ®</t>
  </si>
  <si>
    <t>Sancerre ®</t>
  </si>
  <si>
    <t>Sarah Bernard ®</t>
  </si>
  <si>
    <t>Snowboard ®</t>
  </si>
  <si>
    <t>Spring City ®</t>
  </si>
  <si>
    <t>Twyford ®</t>
  </si>
  <si>
    <t>Waverider ®</t>
  </si>
  <si>
    <t>White Eyes ®   OT</t>
  </si>
  <si>
    <t>OT Dubbel</t>
  </si>
  <si>
    <t>Younique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</si>
</sst>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164" formatCode="dd/mm/yy"/>
    <numFmt numFmtId="165" formatCode="#,##0.00_ ;[Red]\-#,##0.00\ "/>
    <numFmt numFmtId="166" formatCode="0.0"/>
    <numFmt numFmtId="167" formatCode="#,##0.0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28"/>
      <name val="Times New Roman"/>
      <family val="1"/>
    </font>
    <font>
      <b/>
      <sz val="11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16"/>
      <color indexed="18"/>
      <name val="Arial"/>
      <family val="2"/>
    </font>
    <font>
      <b/>
      <sz val="18"/>
      <color indexed="10"/>
      <name val="Arial"/>
      <family val="2"/>
    </font>
    <font>
      <sz val="10"/>
      <color indexed="10"/>
      <name val="Arial"/>
      <family val="2"/>
    </font>
    <font>
      <b/>
      <i/>
      <sz val="12"/>
      <color indexed="10"/>
      <name val="Arial"/>
      <family val="2"/>
    </font>
    <font>
      <sz val="10"/>
      <color indexed="53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i/>
      <sz val="9"/>
      <color indexed="10"/>
      <name val="Arial"/>
      <family val="2"/>
    </font>
    <font>
      <sz val="11"/>
      <name val="Calibri"/>
      <family val="2"/>
      <scheme val="minor"/>
    </font>
    <font>
      <sz val="9"/>
      <color theme="3" tint="-0.249977111117893"/>
      <name val="Arial"/>
      <family val="2"/>
    </font>
    <font>
      <b/>
      <sz val="8"/>
      <color indexed="10"/>
      <name val="Arial"/>
      <family val="2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Cooper Md BT"/>
      <family val="1"/>
    </font>
    <font>
      <b/>
      <sz val="10"/>
      <name val="Cooper Md BT"/>
      <family val="1"/>
    </font>
    <font>
      <b/>
      <i/>
      <sz val="10"/>
      <name val="Arial"/>
      <family val="2"/>
    </font>
    <font>
      <b/>
      <sz val="9"/>
      <color theme="3" tint="-0.249977111117893"/>
      <name val="Arial"/>
      <family val="2"/>
    </font>
    <font>
      <b/>
      <sz val="11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name val="Arial"/>
      <family val="2"/>
    </font>
    <font>
      <b/>
      <sz val="11"/>
      <name val="Cooper Md BT"/>
    </font>
    <font>
      <b/>
      <sz val="11"/>
      <color indexed="10"/>
      <name val="Cooper Md BT"/>
    </font>
    <font>
      <sz val="8"/>
      <color rgb="FFC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04">
    <xf numFmtId="0" fontId="0" fillId="0" borderId="0" xfId="0"/>
    <xf numFmtId="0" fontId="0" fillId="2" borderId="0" xfId="0" applyFill="1"/>
    <xf numFmtId="3" fontId="0" fillId="0" borderId="0" xfId="0" applyNumberFormat="1"/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49" fontId="7" fillId="3" borderId="1" xfId="0" applyNumberFormat="1" applyFont="1" applyFill="1" applyBorder="1"/>
    <xf numFmtId="3" fontId="0" fillId="3" borderId="2" xfId="0" applyNumberFormat="1" applyFill="1" applyBorder="1"/>
    <xf numFmtId="0" fontId="0" fillId="3" borderId="2" xfId="0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3" borderId="3" xfId="0" applyFont="1" applyFill="1" applyBorder="1"/>
    <xf numFmtId="0" fontId="8" fillId="0" borderId="4" xfId="0" applyFont="1" applyBorder="1"/>
    <xf numFmtId="3" fontId="8" fillId="0" borderId="5" xfId="0" applyNumberFormat="1" applyFont="1" applyBorder="1"/>
    <xf numFmtId="0" fontId="8" fillId="0" borderId="5" xfId="0" applyFont="1" applyBorder="1" applyAlignment="1">
      <alignment horizontal="center"/>
    </xf>
    <xf numFmtId="0" fontId="3" fillId="0" borderId="5" xfId="2" applyBorder="1" applyAlignment="1">
      <alignment horizontal="center"/>
    </xf>
    <xf numFmtId="0" fontId="8" fillId="0" borderId="5" xfId="0" applyFont="1" applyBorder="1" applyAlignment="1">
      <alignment horizontal="right"/>
    </xf>
    <xf numFmtId="4" fontId="9" fillId="0" borderId="5" xfId="0" applyNumberFormat="1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7" xfId="0" applyFont="1" applyBorder="1"/>
    <xf numFmtId="3" fontId="8" fillId="0" borderId="8" xfId="0" applyNumberFormat="1" applyFont="1" applyBorder="1"/>
    <xf numFmtId="0" fontId="8" fillId="0" borderId="8" xfId="0" applyFont="1" applyBorder="1" applyAlignment="1">
      <alignment horizontal="center"/>
    </xf>
    <xf numFmtId="0" fontId="3" fillId="0" borderId="8" xfId="2" applyBorder="1" applyAlignment="1">
      <alignment horizontal="center"/>
    </xf>
    <xf numFmtId="0" fontId="8" fillId="0" borderId="8" xfId="0" applyFont="1" applyBorder="1" applyAlignment="1">
      <alignment horizontal="right"/>
    </xf>
    <xf numFmtId="4" fontId="9" fillId="0" borderId="8" xfId="0" applyNumberFormat="1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4" borderId="1" xfId="0" applyFont="1" applyFill="1" applyBorder="1"/>
    <xf numFmtId="3" fontId="8" fillId="4" borderId="2" xfId="0" applyNumberFormat="1" applyFont="1" applyFill="1" applyBorder="1"/>
    <xf numFmtId="0" fontId="8" fillId="4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right"/>
    </xf>
    <xf numFmtId="4" fontId="9" fillId="4" borderId="2" xfId="0" applyNumberFormat="1" applyFont="1" applyFill="1" applyBorder="1" applyAlignment="1">
      <alignment horizontal="right"/>
    </xf>
    <xf numFmtId="0" fontId="9" fillId="4" borderId="2" xfId="0" applyFont="1" applyFill="1" applyBorder="1" applyAlignment="1">
      <alignment horizontal="right"/>
    </xf>
    <xf numFmtId="4" fontId="9" fillId="4" borderId="3" xfId="0" applyNumberFormat="1" applyFont="1" applyFill="1" applyBorder="1" applyAlignment="1">
      <alignment horizontal="right"/>
    </xf>
    <xf numFmtId="3" fontId="12" fillId="0" borderId="7" xfId="0" applyNumberFormat="1" applyFont="1" applyBorder="1"/>
    <xf numFmtId="3" fontId="13" fillId="0" borderId="8" xfId="0" applyNumberFormat="1" applyFont="1" applyBorder="1"/>
    <xf numFmtId="0" fontId="13" fillId="0" borderId="8" xfId="0" applyFont="1" applyBorder="1" applyAlignment="1">
      <alignment horizontal="center"/>
    </xf>
    <xf numFmtId="3" fontId="12" fillId="0" borderId="8" xfId="0" applyNumberFormat="1" applyFont="1" applyBorder="1"/>
    <xf numFmtId="164" fontId="14" fillId="0" borderId="8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3" fontId="0" fillId="0" borderId="8" xfId="0" applyNumberFormat="1" applyBorder="1"/>
    <xf numFmtId="0" fontId="0" fillId="0" borderId="8" xfId="0" applyBorder="1" applyAlignment="1">
      <alignment horizontal="center"/>
    </xf>
    <xf numFmtId="4" fontId="16" fillId="5" borderId="4" xfId="0" applyNumberFormat="1" applyFont="1" applyFill="1" applyBorder="1" applyAlignment="1">
      <alignment horizontal="center"/>
    </xf>
    <xf numFmtId="0" fontId="17" fillId="5" borderId="10" xfId="0" applyFont="1" applyFill="1" applyBorder="1" applyAlignment="1">
      <alignment horizontal="center"/>
    </xf>
    <xf numFmtId="4" fontId="16" fillId="5" borderId="10" xfId="0" applyNumberFormat="1" applyFont="1" applyFill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15" fontId="20" fillId="4" borderId="11" xfId="0" applyNumberFormat="1" applyFont="1" applyFill="1" applyBorder="1" applyAlignment="1">
      <alignment horizontal="center"/>
    </xf>
    <xf numFmtId="3" fontId="0" fillId="4" borderId="2" xfId="0" applyNumberFormat="1" applyFill="1" applyBorder="1"/>
    <xf numFmtId="0" fontId="20" fillId="4" borderId="2" xfId="0" applyFont="1" applyFill="1" applyBorder="1" applyAlignment="1">
      <alignment horizontal="center"/>
    </xf>
    <xf numFmtId="3" fontId="21" fillId="4" borderId="2" xfId="0" applyNumberFormat="1" applyFont="1" applyFill="1" applyBorder="1" applyAlignment="1">
      <alignment horizontal="center"/>
    </xf>
    <xf numFmtId="3" fontId="13" fillId="4" borderId="2" xfId="0" applyNumberFormat="1" applyFont="1" applyFill="1" applyBorder="1"/>
    <xf numFmtId="0" fontId="0" fillId="4" borderId="3" xfId="0" applyFill="1" applyBorder="1" applyAlignment="1">
      <alignment horizontal="center"/>
    </xf>
    <xf numFmtId="3" fontId="22" fillId="3" borderId="2" xfId="0" applyNumberFormat="1" applyFont="1" applyFill="1" applyBorder="1"/>
    <xf numFmtId="49" fontId="16" fillId="5" borderId="12" xfId="0" applyNumberFormat="1" applyFont="1" applyFill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49" fontId="16" fillId="5" borderId="13" xfId="0" applyNumberFormat="1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15" fontId="20" fillId="4" borderId="1" xfId="0" applyNumberFormat="1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3" fillId="0" borderId="11" xfId="0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17" fontId="24" fillId="6" borderId="15" xfId="0" applyNumberFormat="1" applyFont="1" applyFill="1" applyBorder="1" applyAlignment="1">
      <alignment horizontal="center"/>
    </xf>
    <xf numFmtId="3" fontId="23" fillId="0" borderId="2" xfId="0" applyNumberFormat="1" applyFont="1" applyBorder="1" applyAlignment="1">
      <alignment horizontal="center"/>
    </xf>
    <xf numFmtId="49" fontId="24" fillId="6" borderId="15" xfId="0" applyNumberFormat="1" applyFont="1" applyFill="1" applyBorder="1" applyAlignment="1">
      <alignment horizontal="center"/>
    </xf>
    <xf numFmtId="3" fontId="23" fillId="0" borderId="1" xfId="0" applyNumberFormat="1" applyFont="1" applyBorder="1" applyAlignment="1">
      <alignment horizontal="center"/>
    </xf>
    <xf numFmtId="3" fontId="23" fillId="0" borderId="16" xfId="0" applyNumberFormat="1" applyFont="1" applyBorder="1" applyAlignment="1">
      <alignment horizontal="center"/>
    </xf>
    <xf numFmtId="49" fontId="24" fillId="6" borderId="2" xfId="0" applyNumberFormat="1" applyFont="1" applyFill="1" applyBorder="1" applyAlignment="1">
      <alignment horizontal="center"/>
    </xf>
    <xf numFmtId="4" fontId="8" fillId="5" borderId="7" xfId="0" applyNumberFormat="1" applyFont="1" applyFill="1" applyBorder="1" applyAlignment="1">
      <alignment horizontal="center"/>
    </xf>
    <xf numFmtId="49" fontId="25" fillId="5" borderId="17" xfId="0" applyNumberFormat="1" applyFont="1" applyFill="1" applyBorder="1" applyAlignment="1">
      <alignment horizontal="center"/>
    </xf>
    <xf numFmtId="4" fontId="8" fillId="5" borderId="17" xfId="0" applyNumberFormat="1" applyFont="1" applyFill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6" fillId="0" borderId="18" xfId="0" applyFont="1" applyBorder="1" applyAlignment="1">
      <alignment horizontal="left"/>
    </xf>
    <xf numFmtId="49" fontId="27" fillId="0" borderId="19" xfId="0" applyNumberFormat="1" applyFont="1" applyBorder="1" applyAlignment="1">
      <alignment horizontal="center"/>
    </xf>
    <xf numFmtId="3" fontId="28" fillId="6" borderId="20" xfId="0" applyNumberFormat="1" applyFont="1" applyFill="1" applyBorder="1" applyAlignment="1">
      <alignment horizontal="center"/>
    </xf>
    <xf numFmtId="3" fontId="29" fillId="0" borderId="19" xfId="0" applyNumberFormat="1" applyFont="1" applyBorder="1"/>
    <xf numFmtId="3" fontId="28" fillId="6" borderId="21" xfId="0" applyNumberFormat="1" applyFont="1" applyFill="1" applyBorder="1" applyAlignment="1">
      <alignment horizontal="center"/>
    </xf>
    <xf numFmtId="3" fontId="29" fillId="0" borderId="22" xfId="0" applyNumberFormat="1" applyFont="1" applyBorder="1"/>
    <xf numFmtId="4" fontId="9" fillId="2" borderId="23" xfId="0" applyNumberFormat="1" applyFont="1" applyFill="1" applyBorder="1" applyAlignment="1">
      <alignment horizontal="center"/>
    </xf>
    <xf numFmtId="165" fontId="9" fillId="2" borderId="24" xfId="0" applyNumberFormat="1" applyFont="1" applyFill="1" applyBorder="1" applyAlignment="1">
      <alignment horizontal="center"/>
    </xf>
    <xf numFmtId="4" fontId="9" fillId="2" borderId="20" xfId="0" applyNumberFormat="1" applyFont="1" applyFill="1" applyBorder="1" applyAlignment="1">
      <alignment horizontal="center"/>
    </xf>
    <xf numFmtId="166" fontId="9" fillId="0" borderId="12" xfId="0" applyNumberFormat="1" applyFont="1" applyBorder="1" applyAlignment="1">
      <alignment horizont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1" fontId="28" fillId="6" borderId="20" xfId="0" applyNumberFormat="1" applyFont="1" applyFill="1" applyBorder="1" applyAlignment="1">
      <alignment horizontal="center"/>
    </xf>
    <xf numFmtId="1" fontId="18" fillId="0" borderId="19" xfId="0" applyNumberFormat="1" applyFont="1" applyBorder="1" applyAlignment="1">
      <alignment horizontal="center"/>
    </xf>
    <xf numFmtId="1" fontId="28" fillId="6" borderId="21" xfId="0" applyNumberFormat="1" applyFont="1" applyFill="1" applyBorder="1" applyAlignment="1">
      <alignment horizontal="center"/>
    </xf>
    <xf numFmtId="1" fontId="18" fillId="0" borderId="22" xfId="0" applyNumberFormat="1" applyFont="1" applyBorder="1" applyAlignment="1">
      <alignment horizontal="center"/>
    </xf>
    <xf numFmtId="165" fontId="9" fillId="2" borderId="25" xfId="0" applyNumberFormat="1" applyFont="1" applyFill="1" applyBorder="1" applyAlignment="1">
      <alignment horizontal="center"/>
    </xf>
    <xf numFmtId="3" fontId="29" fillId="0" borderId="26" xfId="0" applyNumberFormat="1" applyFont="1" applyBorder="1"/>
    <xf numFmtId="3" fontId="28" fillId="6" borderId="27" xfId="0" applyNumberFormat="1" applyFont="1" applyFill="1" applyBorder="1" applyAlignment="1">
      <alignment horizontal="center"/>
    </xf>
    <xf numFmtId="4" fontId="9" fillId="2" borderId="28" xfId="0" applyNumberFormat="1" applyFont="1" applyFill="1" applyBorder="1" applyAlignment="1">
      <alignment horizontal="center"/>
    </xf>
    <xf numFmtId="4" fontId="9" fillId="2" borderId="27" xfId="0" applyNumberFormat="1" applyFont="1" applyFill="1" applyBorder="1" applyAlignment="1">
      <alignment horizontal="center"/>
    </xf>
    <xf numFmtId="3" fontId="18" fillId="0" borderId="19" xfId="0" applyNumberFormat="1" applyFont="1" applyBorder="1" applyAlignment="1">
      <alignment horizontal="center"/>
    </xf>
    <xf numFmtId="3" fontId="18" fillId="0" borderId="22" xfId="0" applyNumberFormat="1" applyFont="1" applyBorder="1" applyAlignment="1">
      <alignment horizontal="center"/>
    </xf>
    <xf numFmtId="0" fontId="26" fillId="7" borderId="18" xfId="0" applyFont="1" applyFill="1" applyBorder="1" applyAlignment="1">
      <alignment horizontal="left"/>
    </xf>
    <xf numFmtId="3" fontId="29" fillId="7" borderId="19" xfId="0" applyNumberFormat="1" applyFont="1" applyFill="1" applyBorder="1"/>
    <xf numFmtId="3" fontId="28" fillId="7" borderId="20" xfId="0" applyNumberFormat="1" applyFont="1" applyFill="1" applyBorder="1" applyAlignment="1">
      <alignment horizontal="center"/>
    </xf>
    <xf numFmtId="3" fontId="18" fillId="7" borderId="19" xfId="0" applyNumberFormat="1" applyFont="1" applyFill="1" applyBorder="1" applyAlignment="1">
      <alignment horizontal="center"/>
    </xf>
    <xf numFmtId="3" fontId="28" fillId="7" borderId="21" xfId="0" applyNumberFormat="1" applyFont="1" applyFill="1" applyBorder="1" applyAlignment="1">
      <alignment horizontal="center"/>
    </xf>
    <xf numFmtId="3" fontId="18" fillId="7" borderId="22" xfId="0" applyNumberFormat="1" applyFont="1" applyFill="1" applyBorder="1" applyAlignment="1">
      <alignment horizontal="center"/>
    </xf>
    <xf numFmtId="3" fontId="18" fillId="7" borderId="26" xfId="0" applyNumberFormat="1" applyFont="1" applyFill="1" applyBorder="1" applyAlignment="1">
      <alignment horizontal="center"/>
    </xf>
    <xf numFmtId="3" fontId="28" fillId="7" borderId="29" xfId="0" applyNumberFormat="1" applyFont="1" applyFill="1" applyBorder="1" applyAlignment="1">
      <alignment horizontal="center"/>
    </xf>
    <xf numFmtId="4" fontId="9" fillId="7" borderId="28" xfId="0" applyNumberFormat="1" applyFont="1" applyFill="1" applyBorder="1" applyAlignment="1">
      <alignment horizontal="center"/>
    </xf>
    <xf numFmtId="165" fontId="9" fillId="8" borderId="25" xfId="0" applyNumberFormat="1" applyFont="1" applyFill="1" applyBorder="1" applyAlignment="1">
      <alignment horizontal="center"/>
    </xf>
    <xf numFmtId="4" fontId="9" fillId="7" borderId="27" xfId="0" applyNumberFormat="1" applyFont="1" applyFill="1" applyBorder="1" applyAlignment="1">
      <alignment horizontal="center"/>
    </xf>
    <xf numFmtId="166" fontId="9" fillId="7" borderId="12" xfId="0" applyNumberFormat="1" applyFont="1" applyFill="1" applyBorder="1" applyAlignment="1">
      <alignment horizontal="center"/>
    </xf>
    <xf numFmtId="0" fontId="26" fillId="7" borderId="13" xfId="0" applyFont="1" applyFill="1" applyBorder="1" applyAlignment="1">
      <alignment horizontal="center" vertical="center"/>
    </xf>
    <xf numFmtId="0" fontId="26" fillId="7" borderId="14" xfId="0" applyFont="1" applyFill="1" applyBorder="1" applyAlignment="1">
      <alignment horizontal="center" vertical="center"/>
    </xf>
    <xf numFmtId="0" fontId="0" fillId="0" borderId="18" xfId="0" applyBorder="1"/>
    <xf numFmtId="49" fontId="30" fillId="0" borderId="19" xfId="0" applyNumberFormat="1" applyFont="1" applyBorder="1" applyAlignment="1">
      <alignment horizontal="center"/>
    </xf>
    <xf numFmtId="0" fontId="26" fillId="0" borderId="18" xfId="0" applyFont="1" applyBorder="1"/>
    <xf numFmtId="49" fontId="27" fillId="9" borderId="19" xfId="0" applyNumberFormat="1" applyFont="1" applyFill="1" applyBorder="1" applyAlignment="1">
      <alignment horizontal="center"/>
    </xf>
    <xf numFmtId="0" fontId="26" fillId="8" borderId="18" xfId="0" applyFont="1" applyFill="1" applyBorder="1"/>
    <xf numFmtId="3" fontId="29" fillId="8" borderId="19" xfId="0" applyNumberFormat="1" applyFont="1" applyFill="1" applyBorder="1"/>
    <xf numFmtId="3" fontId="28" fillId="8" borderId="20" xfId="0" applyNumberFormat="1" applyFont="1" applyFill="1" applyBorder="1" applyAlignment="1">
      <alignment horizontal="center"/>
    </xf>
    <xf numFmtId="3" fontId="28" fillId="8" borderId="21" xfId="0" applyNumberFormat="1" applyFont="1" applyFill="1" applyBorder="1" applyAlignment="1">
      <alignment horizontal="center"/>
    </xf>
    <xf numFmtId="3" fontId="29" fillId="8" borderId="22" xfId="0" applyNumberFormat="1" applyFont="1" applyFill="1" applyBorder="1"/>
    <xf numFmtId="4" fontId="9" fillId="8" borderId="23" xfId="0" applyNumberFormat="1" applyFont="1" applyFill="1" applyBorder="1" applyAlignment="1">
      <alignment horizontal="center"/>
    </xf>
    <xf numFmtId="4" fontId="9" fillId="8" borderId="20" xfId="0" applyNumberFormat="1" applyFont="1" applyFill="1" applyBorder="1" applyAlignment="1">
      <alignment horizontal="center"/>
    </xf>
    <xf numFmtId="166" fontId="9" fillId="8" borderId="12" xfId="0" applyNumberFormat="1" applyFont="1" applyFill="1" applyBorder="1" applyAlignment="1">
      <alignment horizontal="center"/>
    </xf>
    <xf numFmtId="0" fontId="26" fillId="8" borderId="13" xfId="0" applyFont="1" applyFill="1" applyBorder="1" applyAlignment="1">
      <alignment horizontal="center" vertical="center"/>
    </xf>
    <xf numFmtId="0" fontId="26" fillId="8" borderId="14" xfId="0" applyFont="1" applyFill="1" applyBorder="1" applyAlignment="1">
      <alignment horizontal="center" vertical="center"/>
    </xf>
    <xf numFmtId="0" fontId="26" fillId="2" borderId="18" xfId="0" applyFont="1" applyFill="1" applyBorder="1"/>
    <xf numFmtId="3" fontId="29" fillId="2" borderId="19" xfId="0" applyNumberFormat="1" applyFont="1" applyFill="1" applyBorder="1"/>
    <xf numFmtId="166" fontId="9" fillId="2" borderId="12" xfId="0" applyNumberFormat="1" applyFont="1" applyFill="1" applyBorder="1" applyAlignment="1">
      <alignment horizontal="center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3" fontId="28" fillId="6" borderId="29" xfId="0" applyNumberFormat="1" applyFont="1" applyFill="1" applyBorder="1" applyAlignment="1">
      <alignment horizontal="center"/>
    </xf>
    <xf numFmtId="3" fontId="29" fillId="7" borderId="22" xfId="0" applyNumberFormat="1" applyFont="1" applyFill="1" applyBorder="1"/>
    <xf numFmtId="3" fontId="29" fillId="7" borderId="26" xfId="0" applyNumberFormat="1" applyFont="1" applyFill="1" applyBorder="1"/>
    <xf numFmtId="4" fontId="9" fillId="7" borderId="23" xfId="0" applyNumberFormat="1" applyFont="1" applyFill="1" applyBorder="1" applyAlignment="1">
      <alignment horizontal="center"/>
    </xf>
    <xf numFmtId="4" fontId="9" fillId="7" borderId="20" xfId="0" applyNumberFormat="1" applyFont="1" applyFill="1" applyBorder="1" applyAlignment="1">
      <alignment horizontal="center"/>
    </xf>
    <xf numFmtId="0" fontId="26" fillId="2" borderId="18" xfId="0" applyFont="1" applyFill="1" applyBorder="1" applyAlignment="1">
      <alignment horizontal="left"/>
    </xf>
    <xf numFmtId="3" fontId="27" fillId="0" borderId="19" xfId="0" applyNumberFormat="1" applyFont="1" applyBorder="1" applyAlignment="1">
      <alignment horizontal="center"/>
    </xf>
    <xf numFmtId="3" fontId="27" fillId="0" borderId="22" xfId="0" applyNumberFormat="1" applyFont="1" applyBorder="1" applyAlignment="1">
      <alignment horizontal="center"/>
    </xf>
    <xf numFmtId="1" fontId="31" fillId="6" borderId="21" xfId="0" applyNumberFormat="1" applyFont="1" applyFill="1" applyBorder="1" applyAlignment="1">
      <alignment horizontal="center"/>
    </xf>
    <xf numFmtId="3" fontId="32" fillId="0" borderId="22" xfId="0" applyNumberFormat="1" applyFont="1" applyBorder="1"/>
    <xf numFmtId="3" fontId="29" fillId="0" borderId="30" xfId="0" applyNumberFormat="1" applyFont="1" applyBorder="1"/>
    <xf numFmtId="3" fontId="29" fillId="7" borderId="12" xfId="0" applyNumberFormat="1" applyFont="1" applyFill="1" applyBorder="1"/>
    <xf numFmtId="3" fontId="28" fillId="7" borderId="31" xfId="0" applyNumberFormat="1" applyFont="1" applyFill="1" applyBorder="1" applyAlignment="1">
      <alignment horizontal="center"/>
    </xf>
    <xf numFmtId="3" fontId="27" fillId="9" borderId="1" xfId="0" applyNumberFormat="1" applyFont="1" applyFill="1" applyBorder="1"/>
    <xf numFmtId="3" fontId="28" fillId="6" borderId="15" xfId="0" applyNumberFormat="1" applyFont="1" applyFill="1" applyBorder="1" applyAlignment="1">
      <alignment horizontal="center"/>
    </xf>
    <xf numFmtId="3" fontId="33" fillId="0" borderId="22" xfId="0" applyNumberFormat="1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7" borderId="18" xfId="0" applyFill="1" applyBorder="1"/>
    <xf numFmtId="1" fontId="28" fillId="7" borderId="21" xfId="0" applyNumberFormat="1" applyFont="1" applyFill="1" applyBorder="1" applyAlignment="1">
      <alignment horizontal="center"/>
    </xf>
    <xf numFmtId="49" fontId="27" fillId="0" borderId="22" xfId="0" applyNumberFormat="1" applyFont="1" applyBorder="1" applyAlignment="1">
      <alignment horizontal="center"/>
    </xf>
    <xf numFmtId="0" fontId="34" fillId="0" borderId="18" xfId="0" applyFont="1" applyBorder="1" applyAlignment="1">
      <alignment horizontal="left"/>
    </xf>
    <xf numFmtId="1" fontId="18" fillId="0" borderId="26" xfId="0" applyNumberFormat="1" applyFont="1" applyBorder="1" applyAlignment="1">
      <alignment horizontal="center"/>
    </xf>
    <xf numFmtId="1" fontId="28" fillId="6" borderId="27" xfId="0" applyNumberFormat="1" applyFont="1" applyFill="1" applyBorder="1" applyAlignment="1">
      <alignment horizontal="center"/>
    </xf>
    <xf numFmtId="3" fontId="28" fillId="7" borderId="27" xfId="0" applyNumberFormat="1" applyFont="1" applyFill="1" applyBorder="1" applyAlignment="1">
      <alignment horizontal="center"/>
    </xf>
    <xf numFmtId="167" fontId="28" fillId="6" borderId="15" xfId="0" applyNumberFormat="1" applyFont="1" applyFill="1" applyBorder="1" applyAlignment="1">
      <alignment horizontal="center"/>
    </xf>
    <xf numFmtId="3" fontId="29" fillId="0" borderId="19" xfId="0" applyNumberFormat="1" applyFont="1" applyBorder="1" applyAlignment="1">
      <alignment horizontal="right"/>
    </xf>
    <xf numFmtId="0" fontId="0" fillId="8" borderId="18" xfId="0" applyFill="1" applyBorder="1"/>
    <xf numFmtId="3" fontId="18" fillId="8" borderId="19" xfId="0" applyNumberFormat="1" applyFont="1" applyFill="1" applyBorder="1" applyAlignment="1">
      <alignment horizontal="center"/>
    </xf>
    <xf numFmtId="1" fontId="28" fillId="8" borderId="21" xfId="0" applyNumberFormat="1" applyFont="1" applyFill="1" applyBorder="1" applyAlignment="1">
      <alignment horizontal="center"/>
    </xf>
    <xf numFmtId="3" fontId="18" fillId="8" borderId="22" xfId="0" applyNumberFormat="1" applyFont="1" applyFill="1" applyBorder="1" applyAlignment="1">
      <alignment horizontal="center"/>
    </xf>
    <xf numFmtId="3" fontId="18" fillId="8" borderId="26" xfId="0" applyNumberFormat="1" applyFont="1" applyFill="1" applyBorder="1" applyAlignment="1">
      <alignment horizontal="center"/>
    </xf>
    <xf numFmtId="1" fontId="28" fillId="8" borderId="27" xfId="0" applyNumberFormat="1" applyFont="1" applyFill="1" applyBorder="1" applyAlignment="1">
      <alignment horizontal="center"/>
    </xf>
    <xf numFmtId="3" fontId="29" fillId="8" borderId="26" xfId="0" applyNumberFormat="1" applyFont="1" applyFill="1" applyBorder="1"/>
    <xf numFmtId="1" fontId="28" fillId="8" borderId="20" xfId="0" applyNumberFormat="1" applyFont="1" applyFill="1" applyBorder="1" applyAlignment="1">
      <alignment horizontal="center"/>
    </xf>
    <xf numFmtId="1" fontId="28" fillId="6" borderId="29" xfId="0" applyNumberFormat="1" applyFont="1" applyFill="1" applyBorder="1" applyAlignment="1">
      <alignment horizontal="center"/>
    </xf>
    <xf numFmtId="0" fontId="0" fillId="0" borderId="25" xfId="0" applyBorder="1"/>
    <xf numFmtId="49" fontId="27" fillId="0" borderId="26" xfId="0" applyNumberFormat="1" applyFont="1" applyBorder="1" applyAlignment="1">
      <alignment horizontal="center"/>
    </xf>
    <xf numFmtId="3" fontId="31" fillId="6" borderId="29" xfId="0" applyNumberFormat="1" applyFont="1" applyFill="1" applyBorder="1" applyAlignment="1">
      <alignment horizontal="center"/>
    </xf>
    <xf numFmtId="3" fontId="32" fillId="0" borderId="26" xfId="0" applyNumberFormat="1" applyFont="1" applyBorder="1"/>
    <xf numFmtId="3" fontId="35" fillId="0" borderId="26" xfId="0" applyNumberFormat="1" applyFont="1" applyBorder="1"/>
    <xf numFmtId="3" fontId="31" fillId="6" borderId="27" xfId="0" applyNumberFormat="1" applyFont="1" applyFill="1" applyBorder="1" applyAlignment="1">
      <alignment horizontal="center"/>
    </xf>
    <xf numFmtId="0" fontId="0" fillId="0" borderId="17" xfId="0" applyBorder="1"/>
    <xf numFmtId="49" fontId="27" fillId="0" borderId="7" xfId="0" applyNumberFormat="1" applyFont="1" applyBorder="1" applyAlignment="1">
      <alignment horizontal="center"/>
    </xf>
    <xf numFmtId="3" fontId="31" fillId="6" borderId="32" xfId="0" applyNumberFormat="1" applyFont="1" applyFill="1" applyBorder="1" applyAlignment="1">
      <alignment horizontal="center"/>
    </xf>
    <xf numFmtId="3" fontId="32" fillId="0" borderId="7" xfId="0" applyNumberFormat="1" applyFont="1" applyBorder="1"/>
    <xf numFmtId="3" fontId="35" fillId="0" borderId="7" xfId="0" applyNumberFormat="1" applyFont="1" applyBorder="1"/>
    <xf numFmtId="4" fontId="9" fillId="2" borderId="8" xfId="0" applyNumberFormat="1" applyFont="1" applyFill="1" applyBorder="1" applyAlignment="1">
      <alignment horizontal="center"/>
    </xf>
    <xf numFmtId="165" fontId="9" fillId="2" borderId="33" xfId="0" applyNumberFormat="1" applyFont="1" applyFill="1" applyBorder="1" applyAlignment="1">
      <alignment horizontal="center"/>
    </xf>
    <xf numFmtId="4" fontId="9" fillId="2" borderId="9" xfId="0" applyNumberFormat="1" applyFont="1" applyFill="1" applyBorder="1" applyAlignment="1">
      <alignment horizontal="center"/>
    </xf>
    <xf numFmtId="166" fontId="9" fillId="0" borderId="7" xfId="0" applyNumberFormat="1" applyFont="1" applyBorder="1" applyAlignment="1">
      <alignment horizontal="center"/>
    </xf>
    <xf numFmtId="0" fontId="26" fillId="0" borderId="17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3" fontId="29" fillId="0" borderId="0" xfId="0" applyNumberFormat="1" applyFont="1"/>
    <xf numFmtId="1" fontId="28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1" fontId="36" fillId="0" borderId="0" xfId="0" applyNumberFormat="1" applyFont="1" applyAlignment="1">
      <alignment horizontal="center"/>
    </xf>
    <xf numFmtId="3" fontId="28" fillId="0" borderId="0" xfId="0" applyNumberFormat="1" applyFont="1" applyAlignment="1">
      <alignment horizontal="center"/>
    </xf>
    <xf numFmtId="3" fontId="18" fillId="0" borderId="0" xfId="0" applyNumberFormat="1" applyFont="1"/>
    <xf numFmtId="3" fontId="36" fillId="0" borderId="0" xfId="0" applyNumberFormat="1" applyFont="1" applyAlignment="1">
      <alignment horizontal="center"/>
    </xf>
    <xf numFmtId="3" fontId="12" fillId="0" borderId="1" xfId="0" applyNumberFormat="1" applyFont="1" applyBorder="1"/>
    <xf numFmtId="3" fontId="13" fillId="0" borderId="2" xfId="0" applyNumberFormat="1" applyFont="1" applyBorder="1"/>
    <xf numFmtId="0" fontId="13" fillId="0" borderId="2" xfId="0" applyFont="1" applyBorder="1" applyAlignment="1">
      <alignment horizontal="center"/>
    </xf>
    <xf numFmtId="3" fontId="12" fillId="0" borderId="2" xfId="0" applyNumberFormat="1" applyFont="1" applyBorder="1"/>
    <xf numFmtId="164" fontId="14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3" fontId="0" fillId="0" borderId="2" xfId="0" applyNumberFormat="1" applyBorder="1"/>
    <xf numFmtId="0" fontId="0" fillId="0" borderId="3" xfId="0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9" fillId="0" borderId="3" xfId="0" applyFont="1" applyBorder="1"/>
    <xf numFmtId="3" fontId="12" fillId="10" borderId="1" xfId="0" applyNumberFormat="1" applyFont="1" applyFill="1" applyBorder="1"/>
    <xf numFmtId="1" fontId="21" fillId="4" borderId="2" xfId="0" applyNumberFormat="1" applyFont="1" applyFill="1" applyBorder="1" applyAlignment="1">
      <alignment horizontal="center"/>
    </xf>
    <xf numFmtId="1" fontId="20" fillId="4" borderId="2" xfId="0" applyNumberFormat="1" applyFont="1" applyFill="1" applyBorder="1" applyAlignment="1">
      <alignment horizontal="left"/>
    </xf>
    <xf numFmtId="1" fontId="0" fillId="4" borderId="2" xfId="0" applyNumberFormat="1" applyFill="1" applyBorder="1"/>
    <xf numFmtId="1" fontId="0" fillId="4" borderId="2" xfId="0" applyNumberFormat="1" applyFill="1" applyBorder="1" applyAlignment="1">
      <alignment horizontal="center"/>
    </xf>
    <xf numFmtId="3" fontId="22" fillId="3" borderId="1" xfId="0" applyNumberFormat="1" applyFont="1" applyFill="1" applyBorder="1"/>
    <xf numFmtId="0" fontId="0" fillId="3" borderId="3" xfId="0" applyFill="1" applyBorder="1" applyAlignment="1">
      <alignment horizontal="center"/>
    </xf>
    <xf numFmtId="0" fontId="18" fillId="0" borderId="12" xfId="0" applyFont="1" applyBorder="1" applyAlignment="1">
      <alignment horizontal="center"/>
    </xf>
    <xf numFmtId="15" fontId="20" fillId="4" borderId="1" xfId="0" applyNumberFormat="1" applyFont="1" applyFill="1" applyBorder="1"/>
    <xf numFmtId="0" fontId="20" fillId="4" borderId="3" xfId="0" applyFont="1" applyFill="1" applyBorder="1"/>
    <xf numFmtId="164" fontId="20" fillId="4" borderId="1" xfId="0" applyNumberFormat="1" applyFont="1" applyFill="1" applyBorder="1" applyAlignment="1">
      <alignment horizontal="center"/>
    </xf>
    <xf numFmtId="49" fontId="24" fillId="6" borderId="3" xfId="0" applyNumberFormat="1" applyFont="1" applyFill="1" applyBorder="1" applyAlignment="1">
      <alignment horizontal="center"/>
    </xf>
    <xf numFmtId="0" fontId="18" fillId="0" borderId="13" xfId="0" applyFont="1" applyBorder="1" applyAlignment="1">
      <alignment horizontal="center"/>
    </xf>
    <xf numFmtId="3" fontId="29" fillId="0" borderId="23" xfId="0" applyNumberFormat="1" applyFont="1" applyBorder="1"/>
    <xf numFmtId="3" fontId="28" fillId="6" borderId="23" xfId="0" applyNumberFormat="1" applyFont="1" applyFill="1" applyBorder="1" applyAlignment="1">
      <alignment horizontal="center"/>
    </xf>
    <xf numFmtId="4" fontId="9" fillId="2" borderId="18" xfId="0" applyNumberFormat="1" applyFont="1" applyFill="1" applyBorder="1" applyAlignment="1">
      <alignment horizontal="center"/>
    </xf>
    <xf numFmtId="166" fontId="9" fillId="0" borderId="0" xfId="0" applyNumberFormat="1" applyFont="1" applyAlignment="1">
      <alignment horizontal="center"/>
    </xf>
    <xf numFmtId="0" fontId="26" fillId="0" borderId="12" xfId="0" applyFont="1" applyBorder="1" applyAlignment="1">
      <alignment horizontal="center" vertical="center"/>
    </xf>
    <xf numFmtId="3" fontId="28" fillId="6" borderId="28" xfId="0" applyNumberFormat="1" applyFont="1" applyFill="1" applyBorder="1" applyAlignment="1">
      <alignment horizontal="center"/>
    </xf>
    <xf numFmtId="4" fontId="9" fillId="2" borderId="25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3" fontId="29" fillId="0" borderId="34" xfId="0" applyNumberFormat="1" applyFont="1" applyBorder="1"/>
    <xf numFmtId="3" fontId="28" fillId="6" borderId="0" xfId="0" applyNumberFormat="1" applyFont="1" applyFill="1" applyAlignment="1">
      <alignment horizontal="center"/>
    </xf>
    <xf numFmtId="4" fontId="9" fillId="2" borderId="13" xfId="0" applyNumberFormat="1" applyFont="1" applyFill="1" applyBorder="1" applyAlignment="1">
      <alignment horizontal="center"/>
    </xf>
    <xf numFmtId="3" fontId="18" fillId="9" borderId="35" xfId="0" applyNumberFormat="1" applyFont="1" applyFill="1" applyBorder="1" applyAlignment="1">
      <alignment horizontal="center"/>
    </xf>
    <xf numFmtId="3" fontId="28" fillId="6" borderId="3" xfId="0" applyNumberFormat="1" applyFont="1" applyFill="1" applyBorder="1" applyAlignment="1">
      <alignment horizontal="center"/>
    </xf>
    <xf numFmtId="3" fontId="18" fillId="9" borderId="16" xfId="0" applyNumberFormat="1" applyFont="1" applyFill="1" applyBorder="1" applyAlignment="1">
      <alignment horizontal="center"/>
    </xf>
    <xf numFmtId="3" fontId="28" fillId="6" borderId="2" xfId="0" applyNumberFormat="1" applyFont="1" applyFill="1" applyBorder="1" applyAlignment="1">
      <alignment horizontal="center"/>
    </xf>
    <xf numFmtId="3" fontId="28" fillId="6" borderId="36" xfId="0" applyNumberFormat="1" applyFont="1" applyFill="1" applyBorder="1" applyAlignment="1">
      <alignment horizontal="center"/>
    </xf>
    <xf numFmtId="3" fontId="18" fillId="2" borderId="37" xfId="0" applyNumberFormat="1" applyFont="1" applyFill="1" applyBorder="1" applyAlignment="1">
      <alignment horizontal="center"/>
    </xf>
    <xf numFmtId="3" fontId="28" fillId="6" borderId="38" xfId="0" applyNumberFormat="1" applyFont="1" applyFill="1" applyBorder="1" applyAlignment="1">
      <alignment horizontal="center"/>
    </xf>
    <xf numFmtId="3" fontId="18" fillId="2" borderId="39" xfId="0" applyNumberFormat="1" applyFont="1" applyFill="1" applyBorder="1" applyAlignment="1">
      <alignment horizontal="center"/>
    </xf>
    <xf numFmtId="3" fontId="28" fillId="6" borderId="40" xfId="0" applyNumberFormat="1" applyFont="1" applyFill="1" applyBorder="1" applyAlignment="1">
      <alignment horizontal="center"/>
    </xf>
    <xf numFmtId="3" fontId="28" fillId="6" borderId="41" xfId="0" applyNumberFormat="1" applyFont="1" applyFill="1" applyBorder="1" applyAlignment="1">
      <alignment horizontal="center"/>
    </xf>
    <xf numFmtId="3" fontId="18" fillId="2" borderId="12" xfId="0" applyNumberFormat="1" applyFont="1" applyFill="1" applyBorder="1" applyAlignment="1">
      <alignment horizontal="center"/>
    </xf>
    <xf numFmtId="3" fontId="28" fillId="6" borderId="42" xfId="0" applyNumberFormat="1" applyFont="1" applyFill="1" applyBorder="1" applyAlignment="1">
      <alignment horizontal="center"/>
    </xf>
    <xf numFmtId="3" fontId="18" fillId="2" borderId="0" xfId="0" applyNumberFormat="1" applyFont="1" applyFill="1" applyAlignment="1">
      <alignment horizontal="center"/>
    </xf>
    <xf numFmtId="3" fontId="28" fillId="6" borderId="43" xfId="0" applyNumberFormat="1" applyFont="1" applyFill="1" applyBorder="1" applyAlignment="1">
      <alignment horizontal="center"/>
    </xf>
    <xf numFmtId="3" fontId="28" fillId="6" borderId="44" xfId="0" applyNumberFormat="1" applyFont="1" applyFill="1" applyBorder="1" applyAlignment="1">
      <alignment horizontal="center"/>
    </xf>
    <xf numFmtId="3" fontId="18" fillId="2" borderId="30" xfId="0" applyNumberFormat="1" applyFont="1" applyFill="1" applyBorder="1" applyAlignment="1">
      <alignment horizontal="center"/>
    </xf>
    <xf numFmtId="3" fontId="18" fillId="2" borderId="28" xfId="0" applyNumberFormat="1" applyFont="1" applyFill="1" applyBorder="1" applyAlignment="1">
      <alignment horizontal="center"/>
    </xf>
    <xf numFmtId="3" fontId="29" fillId="0" borderId="45" xfId="0" applyNumberFormat="1" applyFont="1" applyBorder="1"/>
    <xf numFmtId="49" fontId="27" fillId="9" borderId="26" xfId="0" applyNumberFormat="1" applyFont="1" applyFill="1" applyBorder="1" applyAlignment="1">
      <alignment horizontal="center"/>
    </xf>
    <xf numFmtId="0" fontId="37" fillId="11" borderId="18" xfId="0" applyFont="1" applyFill="1" applyBorder="1"/>
    <xf numFmtId="49" fontId="27" fillId="11" borderId="19" xfId="0" applyNumberFormat="1" applyFont="1" applyFill="1" applyBorder="1" applyAlignment="1">
      <alignment horizontal="center"/>
    </xf>
    <xf numFmtId="3" fontId="28" fillId="11" borderId="21" xfId="0" applyNumberFormat="1" applyFont="1" applyFill="1" applyBorder="1" applyAlignment="1">
      <alignment horizontal="center"/>
    </xf>
    <xf numFmtId="3" fontId="29" fillId="11" borderId="22" xfId="0" applyNumberFormat="1" applyFont="1" applyFill="1" applyBorder="1"/>
    <xf numFmtId="3" fontId="28" fillId="11" borderId="36" xfId="0" applyNumberFormat="1" applyFont="1" applyFill="1" applyBorder="1" applyAlignment="1">
      <alignment horizontal="center"/>
    </xf>
    <xf numFmtId="3" fontId="29" fillId="11" borderId="45" xfId="0" applyNumberFormat="1" applyFont="1" applyFill="1" applyBorder="1"/>
    <xf numFmtId="3" fontId="28" fillId="11" borderId="23" xfId="0" applyNumberFormat="1" applyFont="1" applyFill="1" applyBorder="1" applyAlignment="1">
      <alignment horizontal="center"/>
    </xf>
    <xf numFmtId="4" fontId="9" fillId="11" borderId="18" xfId="0" applyNumberFormat="1" applyFont="1" applyFill="1" applyBorder="1" applyAlignment="1">
      <alignment horizontal="center"/>
    </xf>
    <xf numFmtId="166" fontId="9" fillId="11" borderId="0" xfId="0" applyNumberFormat="1" applyFont="1" applyFill="1" applyAlignment="1">
      <alignment horizontal="center"/>
    </xf>
    <xf numFmtId="0" fontId="26" fillId="11" borderId="12" xfId="0" applyFont="1" applyFill="1" applyBorder="1" applyAlignment="1">
      <alignment horizontal="center" vertical="center"/>
    </xf>
    <xf numFmtId="0" fontId="26" fillId="11" borderId="13" xfId="0" applyFont="1" applyFill="1" applyBorder="1" applyAlignment="1">
      <alignment horizontal="center" vertical="center"/>
    </xf>
    <xf numFmtId="3" fontId="27" fillId="9" borderId="22" xfId="0" applyNumberFormat="1" applyFont="1" applyFill="1" applyBorder="1"/>
    <xf numFmtId="3" fontId="27" fillId="0" borderId="22" xfId="0" applyNumberFormat="1" applyFont="1" applyBorder="1"/>
    <xf numFmtId="3" fontId="29" fillId="0" borderId="46" xfId="0" applyNumberFormat="1" applyFont="1" applyBorder="1"/>
    <xf numFmtId="49" fontId="18" fillId="0" borderId="22" xfId="0" applyNumberFormat="1" applyFont="1" applyBorder="1" applyAlignment="1">
      <alignment horizontal="center"/>
    </xf>
    <xf numFmtId="1" fontId="31" fillId="0" borderId="22" xfId="0" applyNumberFormat="1" applyFont="1" applyBorder="1" applyAlignment="1">
      <alignment horizontal="center"/>
    </xf>
    <xf numFmtId="1" fontId="31" fillId="6" borderId="36" xfId="0" applyNumberFormat="1" applyFont="1" applyFill="1" applyBorder="1" applyAlignment="1">
      <alignment horizontal="center"/>
    </xf>
    <xf numFmtId="1" fontId="31" fillId="0" borderId="45" xfId="0" applyNumberFormat="1" applyFont="1" applyBorder="1" applyAlignment="1">
      <alignment horizontal="center"/>
    </xf>
    <xf numFmtId="1" fontId="31" fillId="6" borderId="23" xfId="0" applyNumberFormat="1" applyFont="1" applyFill="1" applyBorder="1" applyAlignment="1">
      <alignment horizontal="center"/>
    </xf>
    <xf numFmtId="0" fontId="26" fillId="7" borderId="18" xfId="0" applyFont="1" applyFill="1" applyBorder="1"/>
    <xf numFmtId="3" fontId="28" fillId="7" borderId="36" xfId="0" applyNumberFormat="1" applyFont="1" applyFill="1" applyBorder="1" applyAlignment="1">
      <alignment horizontal="center"/>
    </xf>
    <xf numFmtId="3" fontId="29" fillId="7" borderId="45" xfId="0" applyNumberFormat="1" applyFont="1" applyFill="1" applyBorder="1"/>
    <xf numFmtId="3" fontId="28" fillId="7" borderId="23" xfId="0" applyNumberFormat="1" applyFont="1" applyFill="1" applyBorder="1" applyAlignment="1">
      <alignment horizontal="center"/>
    </xf>
    <xf numFmtId="4" fontId="9" fillId="7" borderId="18" xfId="0" applyNumberFormat="1" applyFont="1" applyFill="1" applyBorder="1" applyAlignment="1">
      <alignment horizontal="center"/>
    </xf>
    <xf numFmtId="166" fontId="9" fillId="7" borderId="0" xfId="0" applyNumberFormat="1" applyFont="1" applyFill="1" applyAlignment="1">
      <alignment horizontal="center"/>
    </xf>
    <xf numFmtId="0" fontId="0" fillId="7" borderId="12" xfId="0" applyFill="1" applyBorder="1" applyAlignment="1">
      <alignment horizontal="center" vertical="center"/>
    </xf>
    <xf numFmtId="3" fontId="18" fillId="0" borderId="45" xfId="0" applyNumberFormat="1" applyFont="1" applyBorder="1" applyAlignment="1">
      <alignment horizontal="center"/>
    </xf>
    <xf numFmtId="0" fontId="0" fillId="11" borderId="18" xfId="0" applyFill="1" applyBorder="1"/>
    <xf numFmtId="3" fontId="29" fillId="11" borderId="19" xfId="0" applyNumberFormat="1" applyFont="1" applyFill="1" applyBorder="1"/>
    <xf numFmtId="0" fontId="0" fillId="11" borderId="12" xfId="0" applyFill="1" applyBorder="1" applyAlignment="1">
      <alignment horizontal="center" vertical="center"/>
    </xf>
    <xf numFmtId="3" fontId="31" fillId="6" borderId="21" xfId="0" applyNumberFormat="1" applyFont="1" applyFill="1" applyBorder="1" applyAlignment="1">
      <alignment horizontal="center"/>
    </xf>
    <xf numFmtId="3" fontId="31" fillId="6" borderId="36" xfId="0" applyNumberFormat="1" applyFont="1" applyFill="1" applyBorder="1" applyAlignment="1">
      <alignment horizontal="center"/>
    </xf>
    <xf numFmtId="3" fontId="32" fillId="0" borderId="45" xfId="0" applyNumberFormat="1" applyFont="1" applyBorder="1"/>
    <xf numFmtId="3" fontId="31" fillId="6" borderId="23" xfId="0" applyNumberFormat="1" applyFont="1" applyFill="1" applyBorder="1" applyAlignment="1">
      <alignment horizontal="center"/>
    </xf>
    <xf numFmtId="3" fontId="29" fillId="7" borderId="22" xfId="0" applyNumberFormat="1" applyFont="1" applyFill="1" applyBorder="1" applyAlignment="1">
      <alignment horizontal="right"/>
    </xf>
    <xf numFmtId="0" fontId="26" fillId="7" borderId="12" xfId="0" applyFont="1" applyFill="1" applyBorder="1" applyAlignment="1">
      <alignment horizontal="center" vertical="center"/>
    </xf>
    <xf numFmtId="3" fontId="27" fillId="2" borderId="19" xfId="0" applyNumberFormat="1" applyFont="1" applyFill="1" applyBorder="1"/>
    <xf numFmtId="49" fontId="18" fillId="9" borderId="11" xfId="0" applyNumberFormat="1" applyFont="1" applyFill="1" applyBorder="1" applyAlignment="1">
      <alignment horizontal="center"/>
    </xf>
    <xf numFmtId="3" fontId="29" fillId="9" borderId="16" xfId="0" applyNumberFormat="1" applyFont="1" applyFill="1" applyBorder="1"/>
    <xf numFmtId="1" fontId="28" fillId="9" borderId="15" xfId="0" applyNumberFormat="1" applyFont="1" applyFill="1" applyBorder="1" applyAlignment="1">
      <alignment horizontal="center"/>
    </xf>
    <xf numFmtId="3" fontId="27" fillId="0" borderId="19" xfId="0" applyNumberFormat="1" applyFont="1" applyBorder="1"/>
    <xf numFmtId="0" fontId="0" fillId="0" borderId="33" xfId="0" applyBorder="1"/>
    <xf numFmtId="3" fontId="29" fillId="0" borderId="47" xfId="0" applyNumberFormat="1" applyFont="1" applyBorder="1"/>
    <xf numFmtId="3" fontId="28" fillId="6" borderId="32" xfId="0" applyNumberFormat="1" applyFont="1" applyFill="1" applyBorder="1" applyAlignment="1">
      <alignment horizontal="center"/>
    </xf>
    <xf numFmtId="3" fontId="29" fillId="0" borderId="48" xfId="0" applyNumberFormat="1" applyFont="1" applyBorder="1"/>
    <xf numFmtId="3" fontId="28" fillId="6" borderId="49" xfId="0" applyNumberFormat="1" applyFont="1" applyFill="1" applyBorder="1" applyAlignment="1">
      <alignment horizontal="center"/>
    </xf>
    <xf numFmtId="3" fontId="29" fillId="0" borderId="50" xfId="0" applyNumberFormat="1" applyFont="1" applyBorder="1"/>
    <xf numFmtId="3" fontId="28" fillId="6" borderId="51" xfId="0" applyNumberFormat="1" applyFont="1" applyFill="1" applyBorder="1" applyAlignment="1">
      <alignment horizontal="center"/>
    </xf>
    <xf numFmtId="4" fontId="9" fillId="2" borderId="33" xfId="0" applyNumberFormat="1" applyFont="1" applyFill="1" applyBorder="1" applyAlignment="1">
      <alignment horizontal="center"/>
    </xf>
    <xf numFmtId="166" fontId="9" fillId="0" borderId="8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3" fontId="26" fillId="0" borderId="0" xfId="0" applyNumberFormat="1" applyFont="1"/>
    <xf numFmtId="0" fontId="39" fillId="0" borderId="0" xfId="0" applyFont="1" applyAlignment="1">
      <alignment horizontal="center"/>
    </xf>
    <xf numFmtId="3" fontId="40" fillId="0" borderId="0" xfId="0" applyNumberFormat="1" applyFont="1"/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left"/>
    </xf>
    <xf numFmtId="0" fontId="40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3" fontId="23" fillId="0" borderId="0" xfId="0" applyNumberFormat="1" applyFont="1"/>
    <xf numFmtId="0" fontId="2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1" xfId="0" applyFont="1" applyBorder="1"/>
    <xf numFmtId="0" fontId="18" fillId="0" borderId="17" xfId="0" applyFont="1" applyBorder="1" applyAlignment="1">
      <alignment horizontal="center"/>
    </xf>
    <xf numFmtId="0" fontId="0" fillId="0" borderId="24" xfId="0" applyBorder="1"/>
    <xf numFmtId="49" fontId="23" fillId="0" borderId="52" xfId="0" applyNumberFormat="1" applyFont="1" applyBorder="1" applyAlignment="1">
      <alignment horizontal="center"/>
    </xf>
    <xf numFmtId="17" fontId="24" fillId="6" borderId="38" xfId="0" applyNumberFormat="1" applyFont="1" applyFill="1" applyBorder="1" applyAlignment="1">
      <alignment horizontal="center"/>
    </xf>
    <xf numFmtId="3" fontId="23" fillId="0" borderId="24" xfId="0" applyNumberFormat="1" applyFont="1" applyBorder="1" applyAlignment="1">
      <alignment horizontal="center"/>
    </xf>
    <xf numFmtId="0" fontId="28" fillId="6" borderId="53" xfId="0" applyFont="1" applyFill="1" applyBorder="1" applyAlignment="1">
      <alignment horizontal="center"/>
    </xf>
    <xf numFmtId="3" fontId="18" fillId="0" borderId="37" xfId="0" applyNumberFormat="1" applyFont="1" applyBorder="1" applyAlignment="1">
      <alignment horizontal="center"/>
    </xf>
    <xf numFmtId="0" fontId="28" fillId="6" borderId="38" xfId="0" applyFont="1" applyFill="1" applyBorder="1" applyAlignment="1">
      <alignment horizontal="center"/>
    </xf>
    <xf numFmtId="3" fontId="18" fillId="0" borderId="40" xfId="0" applyNumberFormat="1" applyFont="1" applyBorder="1" applyAlignment="1">
      <alignment horizontal="center"/>
    </xf>
    <xf numFmtId="3" fontId="18" fillId="0" borderId="52" xfId="0" applyNumberFormat="1" applyFont="1" applyBorder="1" applyAlignment="1">
      <alignment horizontal="center"/>
    </xf>
    <xf numFmtId="4" fontId="9" fillId="2" borderId="24" xfId="0" applyNumberFormat="1" applyFont="1" applyFill="1" applyBorder="1" applyAlignment="1">
      <alignment horizontal="center"/>
    </xf>
    <xf numFmtId="49" fontId="36" fillId="2" borderId="40" xfId="0" applyNumberFormat="1" applyFont="1" applyFill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49" fontId="23" fillId="0" borderId="22" xfId="0" applyNumberFormat="1" applyFont="1" applyBorder="1" applyAlignment="1">
      <alignment horizontal="center"/>
    </xf>
    <xf numFmtId="17" fontId="24" fillId="6" borderId="31" xfId="0" applyNumberFormat="1" applyFont="1" applyFill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8" fillId="6" borderId="14" xfId="0" applyFont="1" applyFill="1" applyBorder="1" applyAlignment="1">
      <alignment horizontal="center"/>
    </xf>
    <xf numFmtId="3" fontId="18" fillId="0" borderId="12" xfId="0" applyNumberFormat="1" applyFont="1" applyBorder="1" applyAlignment="1">
      <alignment horizontal="center"/>
    </xf>
    <xf numFmtId="0" fontId="28" fillId="6" borderId="31" xfId="0" applyFont="1" applyFill="1" applyBorder="1" applyAlignment="1">
      <alignment horizontal="center"/>
    </xf>
    <xf numFmtId="3" fontId="18" fillId="0" borderId="0" xfId="0" applyNumberFormat="1" applyFont="1" applyAlignment="1">
      <alignment horizontal="center"/>
    </xf>
    <xf numFmtId="3" fontId="18" fillId="0" borderId="34" xfId="0" applyNumberFormat="1" applyFont="1" applyBorder="1" applyAlignment="1">
      <alignment horizontal="center"/>
    </xf>
    <xf numFmtId="49" fontId="36" fillId="2" borderId="0" xfId="0" applyNumberFormat="1" applyFont="1" applyFill="1" applyAlignment="1">
      <alignment horizontal="center"/>
    </xf>
    <xf numFmtId="17" fontId="24" fillId="6" borderId="29" xfId="0" applyNumberFormat="1" applyFont="1" applyFill="1" applyBorder="1" applyAlignment="1">
      <alignment horizontal="center"/>
    </xf>
    <xf numFmtId="3" fontId="23" fillId="0" borderId="25" xfId="0" applyNumberFormat="1" applyFont="1" applyBorder="1" applyAlignment="1">
      <alignment horizontal="center"/>
    </xf>
    <xf numFmtId="0" fontId="28" fillId="6" borderId="27" xfId="0" applyFont="1" applyFill="1" applyBorder="1" applyAlignment="1">
      <alignment horizontal="center"/>
    </xf>
    <xf numFmtId="3" fontId="18" fillId="0" borderId="30" xfId="0" applyNumberFormat="1" applyFont="1" applyBorder="1" applyAlignment="1">
      <alignment horizontal="center"/>
    </xf>
    <xf numFmtId="0" fontId="28" fillId="6" borderId="29" xfId="0" applyFont="1" applyFill="1" applyBorder="1" applyAlignment="1">
      <alignment horizontal="center"/>
    </xf>
    <xf numFmtId="3" fontId="18" fillId="0" borderId="28" xfId="0" applyNumberFormat="1" applyFont="1" applyBorder="1" applyAlignment="1">
      <alignment horizontal="center"/>
    </xf>
    <xf numFmtId="3" fontId="18" fillId="0" borderId="26" xfId="0" applyNumberFormat="1" applyFont="1" applyBorder="1" applyAlignment="1">
      <alignment horizontal="center"/>
    </xf>
    <xf numFmtId="17" fontId="24" fillId="6" borderId="21" xfId="0" applyNumberFormat="1" applyFont="1" applyFill="1" applyBorder="1" applyAlignment="1">
      <alignment horizontal="center"/>
    </xf>
    <xf numFmtId="3" fontId="23" fillId="0" borderId="18" xfId="0" applyNumberFormat="1" applyFont="1" applyBorder="1" applyAlignment="1">
      <alignment horizontal="center"/>
    </xf>
    <xf numFmtId="0" fontId="28" fillId="6" borderId="20" xfId="0" applyFont="1" applyFill="1" applyBorder="1" applyAlignment="1">
      <alignment horizontal="center"/>
    </xf>
    <xf numFmtId="0" fontId="28" fillId="6" borderId="21" xfId="0" applyFont="1" applyFill="1" applyBorder="1" applyAlignment="1">
      <alignment horizontal="center"/>
    </xf>
    <xf numFmtId="3" fontId="18" fillId="0" borderId="23" xfId="0" applyNumberFormat="1" applyFont="1" applyBorder="1" applyAlignment="1">
      <alignment horizontal="center"/>
    </xf>
    <xf numFmtId="3" fontId="18" fillId="0" borderId="18" xfId="0" applyNumberFormat="1" applyFont="1" applyBorder="1" applyAlignment="1">
      <alignment horizontal="center"/>
    </xf>
    <xf numFmtId="49" fontId="27" fillId="0" borderId="45" xfId="0" applyNumberFormat="1" applyFont="1" applyBorder="1" applyAlignment="1">
      <alignment horizontal="center"/>
    </xf>
    <xf numFmtId="3" fontId="29" fillId="0" borderId="18" xfId="0" applyNumberFormat="1" applyFont="1" applyBorder="1"/>
    <xf numFmtId="3" fontId="29" fillId="0" borderId="22" xfId="0" applyNumberFormat="1" applyFont="1" applyBorder="1" applyAlignment="1">
      <alignment horizontal="right"/>
    </xf>
    <xf numFmtId="3" fontId="29" fillId="0" borderId="23" xfId="0" applyNumberFormat="1" applyFont="1" applyBorder="1" applyAlignment="1">
      <alignment horizontal="right"/>
    </xf>
    <xf numFmtId="3" fontId="27" fillId="9" borderId="18" xfId="0" applyNumberFormat="1" applyFont="1" applyFill="1" applyBorder="1"/>
    <xf numFmtId="49" fontId="27" fillId="7" borderId="45" xfId="0" applyNumberFormat="1" applyFont="1" applyFill="1" applyBorder="1" applyAlignment="1">
      <alignment horizontal="center"/>
    </xf>
    <xf numFmtId="3" fontId="29" fillId="7" borderId="18" xfId="0" applyNumberFormat="1" applyFont="1" applyFill="1" applyBorder="1"/>
    <xf numFmtId="3" fontId="29" fillId="7" borderId="23" xfId="0" applyNumberFormat="1" applyFont="1" applyFill="1" applyBorder="1"/>
    <xf numFmtId="0" fontId="0" fillId="2" borderId="18" xfId="0" applyFill="1" applyBorder="1"/>
    <xf numFmtId="49" fontId="27" fillId="2" borderId="23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3" fontId="31" fillId="6" borderId="20" xfId="0" applyNumberFormat="1" applyFont="1" applyFill="1" applyBorder="1" applyAlignment="1">
      <alignment horizontal="center"/>
    </xf>
    <xf numFmtId="3" fontId="32" fillId="0" borderId="23" xfId="0" applyNumberFormat="1" applyFont="1" applyBorder="1"/>
    <xf numFmtId="3" fontId="32" fillId="0" borderId="19" xfId="0" applyNumberFormat="1" applyFont="1" applyBorder="1"/>
    <xf numFmtId="3" fontId="27" fillId="0" borderId="18" xfId="0" applyNumberFormat="1" applyFont="1" applyBorder="1"/>
    <xf numFmtId="3" fontId="27" fillId="2" borderId="18" xfId="0" applyNumberFormat="1" applyFont="1" applyFill="1" applyBorder="1"/>
    <xf numFmtId="3" fontId="18" fillId="7" borderId="18" xfId="0" applyNumberFormat="1" applyFont="1" applyFill="1" applyBorder="1" applyAlignment="1">
      <alignment horizontal="center"/>
    </xf>
    <xf numFmtId="3" fontId="18" fillId="7" borderId="23" xfId="0" applyNumberFormat="1" applyFont="1" applyFill="1" applyBorder="1" applyAlignment="1">
      <alignment horizontal="center"/>
    </xf>
    <xf numFmtId="3" fontId="41" fillId="0" borderId="19" xfId="0" applyNumberFormat="1" applyFont="1" applyBorder="1" applyAlignment="1">
      <alignment horizontal="center"/>
    </xf>
    <xf numFmtId="3" fontId="18" fillId="8" borderId="18" xfId="0" applyNumberFormat="1" applyFont="1" applyFill="1" applyBorder="1" applyAlignment="1">
      <alignment horizontal="center"/>
    </xf>
    <xf numFmtId="3" fontId="18" fillId="8" borderId="23" xfId="0" applyNumberFormat="1" applyFont="1" applyFill="1" applyBorder="1" applyAlignment="1">
      <alignment horizontal="center"/>
    </xf>
    <xf numFmtId="4" fontId="9" fillId="8" borderId="18" xfId="0" applyNumberFormat="1" applyFont="1" applyFill="1" applyBorder="1" applyAlignment="1">
      <alignment horizontal="center"/>
    </xf>
    <xf numFmtId="0" fontId="26" fillId="8" borderId="12" xfId="0" applyFont="1" applyFill="1" applyBorder="1" applyAlignment="1">
      <alignment horizontal="center" vertical="center"/>
    </xf>
    <xf numFmtId="3" fontId="9" fillId="0" borderId="19" xfId="0" applyNumberFormat="1" applyFont="1" applyBorder="1"/>
    <xf numFmtId="0" fontId="34" fillId="0" borderId="18" xfId="0" applyFont="1" applyBorder="1"/>
    <xf numFmtId="1" fontId="31" fillId="6" borderId="20" xfId="0" applyNumberFormat="1" applyFont="1" applyFill="1" applyBorder="1" applyAlignment="1">
      <alignment horizontal="center"/>
    </xf>
    <xf numFmtId="1" fontId="31" fillId="0" borderId="23" xfId="0" applyNumberFormat="1" applyFont="1" applyBorder="1" applyAlignment="1">
      <alignment horizontal="center"/>
    </xf>
    <xf numFmtId="1" fontId="31" fillId="0" borderId="46" xfId="0" applyNumberFormat="1" applyFont="1" applyBorder="1" applyAlignment="1">
      <alignment horizontal="center"/>
    </xf>
    <xf numFmtId="3" fontId="42" fillId="6" borderId="21" xfId="0" applyNumberFormat="1" applyFont="1" applyFill="1" applyBorder="1" applyAlignment="1">
      <alignment horizontal="center"/>
    </xf>
    <xf numFmtId="3" fontId="35" fillId="0" borderId="23" xfId="0" applyNumberFormat="1" applyFont="1" applyBorder="1"/>
    <xf numFmtId="3" fontId="29" fillId="0" borderId="25" xfId="0" applyNumberFormat="1" applyFont="1" applyBorder="1"/>
    <xf numFmtId="3" fontId="29" fillId="0" borderId="28" xfId="0" applyNumberFormat="1" applyFont="1" applyBorder="1"/>
    <xf numFmtId="3" fontId="28" fillId="6" borderId="14" xfId="0" applyNumberFormat="1" applyFont="1" applyFill="1" applyBorder="1" applyAlignment="1">
      <alignment horizontal="center"/>
    </xf>
    <xf numFmtId="165" fontId="9" fillId="2" borderId="18" xfId="0" applyNumberFormat="1" applyFont="1" applyFill="1" applyBorder="1" applyAlignment="1">
      <alignment horizontal="center"/>
    </xf>
    <xf numFmtId="3" fontId="31" fillId="6" borderId="2" xfId="0" applyNumberFormat="1" applyFont="1" applyFill="1" applyBorder="1" applyAlignment="1">
      <alignment horizontal="center"/>
    </xf>
    <xf numFmtId="3" fontId="29" fillId="8" borderId="18" xfId="0" applyNumberFormat="1" applyFont="1" applyFill="1" applyBorder="1"/>
    <xf numFmtId="3" fontId="29" fillId="8" borderId="23" xfId="0" applyNumberFormat="1" applyFont="1" applyFill="1" applyBorder="1"/>
    <xf numFmtId="3" fontId="29" fillId="8" borderId="45" xfId="0" applyNumberFormat="1" applyFont="1" applyFill="1" applyBorder="1"/>
    <xf numFmtId="0" fontId="0" fillId="8" borderId="12" xfId="0" applyFill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3" fontId="27" fillId="0" borderId="25" xfId="0" applyNumberFormat="1" applyFont="1" applyBorder="1"/>
    <xf numFmtId="3" fontId="29" fillId="0" borderId="8" xfId="0" applyNumberFormat="1" applyFont="1" applyBorder="1"/>
    <xf numFmtId="3" fontId="28" fillId="6" borderId="54" xfId="0" applyNumberFormat="1" applyFont="1" applyFill="1" applyBorder="1" applyAlignment="1">
      <alignment horizontal="center"/>
    </xf>
    <xf numFmtId="3" fontId="29" fillId="0" borderId="17" xfId="0" applyNumberFormat="1" applyFont="1" applyBorder="1"/>
    <xf numFmtId="3" fontId="28" fillId="6" borderId="9" xfId="0" applyNumberFormat="1" applyFont="1" applyFill="1" applyBorder="1" applyAlignment="1">
      <alignment horizontal="center"/>
    </xf>
    <xf numFmtId="3" fontId="29" fillId="0" borderId="7" xfId="0" applyNumberFormat="1" applyFont="1" applyBorder="1"/>
    <xf numFmtId="4" fontId="9" fillId="2" borderId="17" xfId="0" applyNumberFormat="1" applyFont="1" applyFill="1" applyBorder="1" applyAlignment="1">
      <alignment horizontal="center"/>
    </xf>
    <xf numFmtId="3" fontId="29" fillId="2" borderId="0" xfId="0" applyNumberFormat="1" applyFont="1" applyFill="1"/>
    <xf numFmtId="3" fontId="28" fillId="2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center"/>
    </xf>
    <xf numFmtId="3" fontId="36" fillId="2" borderId="0" xfId="0" applyNumberFormat="1" applyFont="1" applyFill="1" applyAlignment="1">
      <alignment horizontal="center"/>
    </xf>
    <xf numFmtId="166" fontId="9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1" fontId="20" fillId="4" borderId="2" xfId="0" applyNumberFormat="1" applyFont="1" applyFill="1" applyBorder="1" applyAlignment="1">
      <alignment horizontal="center"/>
    </xf>
    <xf numFmtId="1" fontId="24" fillId="6" borderId="15" xfId="0" applyNumberFormat="1" applyFont="1" applyFill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0" fontId="26" fillId="0" borderId="22" xfId="0" applyFont="1" applyBorder="1" applyAlignment="1">
      <alignment horizontal="left"/>
    </xf>
    <xf numFmtId="49" fontId="23" fillId="0" borderId="37" xfId="0" applyNumberFormat="1" applyFont="1" applyBorder="1" applyAlignment="1">
      <alignment horizontal="center"/>
    </xf>
    <xf numFmtId="1" fontId="24" fillId="6" borderId="38" xfId="0" applyNumberFormat="1" applyFont="1" applyFill="1" applyBorder="1" applyAlignment="1">
      <alignment horizontal="center"/>
    </xf>
    <xf numFmtId="1" fontId="23" fillId="0" borderId="40" xfId="0" applyNumberFormat="1" applyFont="1" applyBorder="1" applyAlignment="1">
      <alignment horizontal="center"/>
    </xf>
    <xf numFmtId="1" fontId="24" fillId="6" borderId="55" xfId="0" applyNumberFormat="1" applyFont="1" applyFill="1" applyBorder="1" applyAlignment="1">
      <alignment horizontal="center"/>
    </xf>
    <xf numFmtId="1" fontId="23" fillId="0" borderId="37" xfId="0" applyNumberFormat="1" applyFont="1" applyBorder="1" applyAlignment="1">
      <alignment horizontal="center"/>
    </xf>
    <xf numFmtId="1" fontId="24" fillId="6" borderId="21" xfId="0" applyNumberFormat="1" applyFont="1" applyFill="1" applyBorder="1" applyAlignment="1">
      <alignment horizontal="center"/>
    </xf>
    <xf numFmtId="1" fontId="23" fillId="0" borderId="23" xfId="0" applyNumberFormat="1" applyFont="1" applyBorder="1" applyAlignment="1">
      <alignment horizontal="center"/>
    </xf>
    <xf numFmtId="1" fontId="24" fillId="6" borderId="36" xfId="0" applyNumberFormat="1" applyFont="1" applyFill="1" applyBorder="1" applyAlignment="1">
      <alignment horizontal="center"/>
    </xf>
    <xf numFmtId="1" fontId="23" fillId="0" borderId="22" xfId="0" applyNumberFormat="1" applyFont="1" applyBorder="1" applyAlignment="1">
      <alignment horizontal="center"/>
    </xf>
    <xf numFmtId="1" fontId="24" fillId="6" borderId="29" xfId="0" applyNumberFormat="1" applyFont="1" applyFill="1" applyBorder="1" applyAlignment="1">
      <alignment horizontal="center"/>
    </xf>
    <xf numFmtId="0" fontId="26" fillId="0" borderId="22" xfId="0" applyFont="1" applyBorder="1"/>
    <xf numFmtId="0" fontId="0" fillId="0" borderId="22" xfId="0" applyBorder="1"/>
    <xf numFmtId="49" fontId="18" fillId="9" borderId="19" xfId="0" applyNumberFormat="1" applyFont="1" applyFill="1" applyBorder="1" applyAlignment="1">
      <alignment horizontal="center"/>
    </xf>
    <xf numFmtId="0" fontId="26" fillId="0" borderId="48" xfId="0" applyFont="1" applyBorder="1"/>
    <xf numFmtId="49" fontId="18" fillId="9" borderId="47" xfId="0" applyNumberFormat="1" applyFont="1" applyFill="1" applyBorder="1" applyAlignment="1">
      <alignment horizontal="center"/>
    </xf>
    <xf numFmtId="1" fontId="24" fillId="6" borderId="56" xfId="0" applyNumberFormat="1" applyFont="1" applyFill="1" applyBorder="1" applyAlignment="1">
      <alignment horizontal="center"/>
    </xf>
    <xf numFmtId="1" fontId="23" fillId="0" borderId="7" xfId="0" applyNumberFormat="1" applyFont="1" applyBorder="1" applyAlignment="1">
      <alignment horizontal="center"/>
    </xf>
    <xf numFmtId="1" fontId="24" fillId="6" borderId="54" xfId="0" applyNumberFormat="1" applyFont="1" applyFill="1" applyBorder="1" applyAlignment="1">
      <alignment horizontal="center"/>
    </xf>
    <xf numFmtId="1" fontId="23" fillId="0" borderId="8" xfId="0" applyNumberFormat="1" applyFont="1" applyBorder="1" applyAlignment="1">
      <alignment horizontal="center"/>
    </xf>
    <xf numFmtId="0" fontId="26" fillId="0" borderId="7" xfId="0" applyFont="1" applyBorder="1" applyAlignment="1">
      <alignment horizontal="center" vertical="center"/>
    </xf>
    <xf numFmtId="0" fontId="26" fillId="0" borderId="0" xfId="0" applyFont="1"/>
    <xf numFmtId="0" fontId="18" fillId="0" borderId="10" xfId="0" applyFont="1" applyBorder="1" applyAlignment="1">
      <alignment horizontal="center"/>
    </xf>
    <xf numFmtId="3" fontId="29" fillId="0" borderId="45" xfId="0" applyNumberFormat="1" applyFont="1" applyBorder="1" applyAlignment="1">
      <alignment horizontal="center"/>
    </xf>
    <xf numFmtId="3" fontId="29" fillId="0" borderId="22" xfId="0" applyNumberFormat="1" applyFont="1" applyBorder="1" applyAlignment="1">
      <alignment horizontal="center"/>
    </xf>
    <xf numFmtId="3" fontId="29" fillId="0" borderId="19" xfId="0" applyNumberFormat="1" applyFont="1" applyBorder="1" applyAlignment="1">
      <alignment horizontal="center"/>
    </xf>
    <xf numFmtId="0" fontId="26" fillId="8" borderId="25" xfId="0" applyFont="1" applyFill="1" applyBorder="1"/>
    <xf numFmtId="1" fontId="28" fillId="8" borderId="44" xfId="0" applyNumberFormat="1" applyFont="1" applyFill="1" applyBorder="1" applyAlignment="1">
      <alignment horizontal="center"/>
    </xf>
    <xf numFmtId="3" fontId="29" fillId="8" borderId="30" xfId="0" applyNumberFormat="1" applyFont="1" applyFill="1" applyBorder="1"/>
    <xf numFmtId="1" fontId="28" fillId="8" borderId="29" xfId="0" applyNumberFormat="1" applyFont="1" applyFill="1" applyBorder="1" applyAlignment="1">
      <alignment horizontal="center"/>
    </xf>
    <xf numFmtId="1" fontId="28" fillId="8" borderId="42" xfId="0" applyNumberFormat="1" applyFont="1" applyFill="1" applyBorder="1" applyAlignment="1">
      <alignment horizontal="center"/>
    </xf>
    <xf numFmtId="3" fontId="29" fillId="8" borderId="57" xfId="0" applyNumberFormat="1" applyFont="1" applyFill="1" applyBorder="1"/>
    <xf numFmtId="4" fontId="9" fillId="8" borderId="25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center" vertical="center"/>
    </xf>
    <xf numFmtId="1" fontId="28" fillId="6" borderId="36" xfId="0" applyNumberFormat="1" applyFont="1" applyFill="1" applyBorder="1" applyAlignment="1">
      <alignment horizontal="center"/>
    </xf>
    <xf numFmtId="4" fontId="9" fillId="2" borderId="14" xfId="0" applyNumberFormat="1" applyFont="1" applyFill="1" applyBorder="1" applyAlignment="1">
      <alignment horizontal="center"/>
    </xf>
    <xf numFmtId="1" fontId="28" fillId="7" borderId="36" xfId="0" applyNumberFormat="1" applyFont="1" applyFill="1" applyBorder="1" applyAlignment="1">
      <alignment horizontal="center"/>
    </xf>
    <xf numFmtId="1" fontId="28" fillId="7" borderId="20" xfId="0" applyNumberFormat="1" applyFont="1" applyFill="1" applyBorder="1" applyAlignment="1">
      <alignment horizontal="center"/>
    </xf>
    <xf numFmtId="166" fontId="9" fillId="0" borderId="22" xfId="0" applyNumberFormat="1" applyFont="1" applyBorder="1" applyAlignment="1">
      <alignment horizontal="center"/>
    </xf>
    <xf numFmtId="3" fontId="29" fillId="0" borderId="58" xfId="0" applyNumberFormat="1" applyFont="1" applyBorder="1"/>
    <xf numFmtId="1" fontId="28" fillId="6" borderId="56" xfId="0" applyNumberFormat="1" applyFont="1" applyFill="1" applyBorder="1" applyAlignment="1">
      <alignment horizontal="center"/>
    </xf>
    <xf numFmtId="1" fontId="28" fillId="6" borderId="54" xfId="0" applyNumberFormat="1" applyFont="1" applyFill="1" applyBorder="1" applyAlignment="1">
      <alignment horizontal="center"/>
    </xf>
    <xf numFmtId="1" fontId="28" fillId="6" borderId="9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1" fontId="28" fillId="2" borderId="0" xfId="0" applyNumberFormat="1" applyFont="1" applyFill="1" applyAlignment="1">
      <alignment horizontal="center"/>
    </xf>
    <xf numFmtId="1" fontId="36" fillId="2" borderId="0" xfId="0" applyNumberFormat="1" applyFont="1" applyFill="1" applyAlignment="1">
      <alignment horizontal="center"/>
    </xf>
    <xf numFmtId="49" fontId="27" fillId="9" borderId="39" xfId="0" applyNumberFormat="1" applyFont="1" applyFill="1" applyBorder="1" applyAlignment="1">
      <alignment horizontal="center"/>
    </xf>
    <xf numFmtId="3" fontId="28" fillId="6" borderId="53" xfId="0" applyNumberFormat="1" applyFont="1" applyFill="1" applyBorder="1" applyAlignment="1">
      <alignment horizontal="center"/>
    </xf>
    <xf numFmtId="3" fontId="29" fillId="0" borderId="40" xfId="0" applyNumberFormat="1" applyFont="1" applyBorder="1"/>
    <xf numFmtId="3" fontId="28" fillId="6" borderId="55" xfId="0" applyNumberFormat="1" applyFont="1" applyFill="1" applyBorder="1" applyAlignment="1">
      <alignment horizontal="center"/>
    </xf>
    <xf numFmtId="3" fontId="29" fillId="0" borderId="37" xfId="0" applyNumberFormat="1" applyFont="1" applyBorder="1"/>
    <xf numFmtId="3" fontId="45" fillId="0" borderId="52" xfId="0" applyNumberFormat="1" applyFont="1" applyBorder="1" applyAlignment="1">
      <alignment horizontal="left"/>
    </xf>
    <xf numFmtId="166" fontId="9" fillId="0" borderId="5" xfId="0" applyNumberFormat="1" applyFont="1" applyBorder="1" applyAlignment="1">
      <alignment horizontal="center"/>
    </xf>
    <xf numFmtId="0" fontId="26" fillId="0" borderId="4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49" fontId="27" fillId="0" borderId="23" xfId="0" applyNumberFormat="1" applyFont="1" applyBorder="1" applyAlignment="1">
      <alignment horizontal="center"/>
    </xf>
    <xf numFmtId="3" fontId="45" fillId="0" borderId="19" xfId="0" applyNumberFormat="1" applyFont="1" applyBorder="1" applyAlignment="1">
      <alignment horizontal="left"/>
    </xf>
    <xf numFmtId="49" fontId="18" fillId="0" borderId="23" xfId="0" applyNumberFormat="1" applyFont="1" applyBorder="1" applyAlignment="1">
      <alignment horizontal="center"/>
    </xf>
    <xf numFmtId="1" fontId="18" fillId="0" borderId="23" xfId="0" applyNumberFormat="1" applyFont="1" applyBorder="1" applyAlignment="1">
      <alignment horizontal="center"/>
    </xf>
    <xf numFmtId="1" fontId="28" fillId="9" borderId="59" xfId="0" applyNumberFormat="1" applyFont="1" applyFill="1" applyBorder="1" applyAlignment="1">
      <alignment horizontal="center"/>
    </xf>
    <xf numFmtId="3" fontId="28" fillId="6" borderId="56" xfId="0" applyNumberFormat="1" applyFont="1" applyFill="1" applyBorder="1" applyAlignment="1">
      <alignment horizontal="center"/>
    </xf>
    <xf numFmtId="3" fontId="28" fillId="6" borderId="8" xfId="0" applyNumberFormat="1" applyFont="1" applyFill="1" applyBorder="1" applyAlignment="1">
      <alignment horizontal="center"/>
    </xf>
    <xf numFmtId="0" fontId="46" fillId="0" borderId="0" xfId="0" applyFont="1" applyAlignment="1">
      <alignment horizontal="center"/>
    </xf>
    <xf numFmtId="3" fontId="40" fillId="0" borderId="0" xfId="0" applyNumberFormat="1" applyFont="1" applyAlignment="1">
      <alignment horizontal="left"/>
    </xf>
    <xf numFmtId="3" fontId="40" fillId="0" borderId="0" xfId="0" applyNumberFormat="1" applyFont="1" applyAlignment="1">
      <alignment horizontal="right"/>
    </xf>
    <xf numFmtId="4" fontId="4" fillId="0" borderId="0" xfId="0" applyNumberFormat="1" applyFont="1"/>
    <xf numFmtId="0" fontId="5" fillId="0" borderId="0" xfId="0" applyFont="1"/>
    <xf numFmtId="0" fontId="18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164" fontId="20" fillId="4" borderId="11" xfId="0" applyNumberFormat="1" applyFont="1" applyFill="1" applyBorder="1" applyAlignment="1">
      <alignment horizontal="center"/>
    </xf>
    <xf numFmtId="1" fontId="23" fillId="0" borderId="2" xfId="0" applyNumberFormat="1" applyFont="1" applyBorder="1" applyAlignment="1">
      <alignment horizontal="center"/>
    </xf>
    <xf numFmtId="49" fontId="23" fillId="2" borderId="37" xfId="0" applyNumberFormat="1" applyFont="1" applyFill="1" applyBorder="1" applyAlignment="1">
      <alignment horizontal="center"/>
    </xf>
    <xf numFmtId="49" fontId="24" fillId="6" borderId="21" xfId="0" applyNumberFormat="1" applyFont="1" applyFill="1" applyBorder="1" applyAlignment="1">
      <alignment horizontal="center"/>
    </xf>
    <xf numFmtId="4" fontId="9" fillId="2" borderId="53" xfId="0" applyNumberFormat="1" applyFont="1" applyFill="1" applyBorder="1" applyAlignment="1">
      <alignment horizontal="center"/>
    </xf>
    <xf numFmtId="0" fontId="26" fillId="0" borderId="14" xfId="0" applyFont="1" applyBorder="1" applyAlignment="1">
      <alignment horizontal="center"/>
    </xf>
    <xf numFmtId="49" fontId="23" fillId="2" borderId="22" xfId="0" applyNumberFormat="1" applyFont="1" applyFill="1" applyBorder="1" applyAlignment="1">
      <alignment horizontal="center"/>
    </xf>
    <xf numFmtId="0" fontId="26" fillId="8" borderId="22" xfId="0" applyFont="1" applyFill="1" applyBorder="1" applyAlignment="1">
      <alignment horizontal="left"/>
    </xf>
    <xf numFmtId="49" fontId="23" fillId="8" borderId="22" xfId="0" applyNumberFormat="1" applyFont="1" applyFill="1" applyBorder="1" applyAlignment="1">
      <alignment horizontal="center"/>
    </xf>
    <xf numFmtId="1" fontId="24" fillId="8" borderId="21" xfId="0" applyNumberFormat="1" applyFont="1" applyFill="1" applyBorder="1" applyAlignment="1">
      <alignment horizontal="center"/>
    </xf>
    <xf numFmtId="1" fontId="23" fillId="8" borderId="22" xfId="0" applyNumberFormat="1" applyFont="1" applyFill="1" applyBorder="1" applyAlignment="1">
      <alignment horizontal="center"/>
    </xf>
    <xf numFmtId="1" fontId="23" fillId="8" borderId="23" xfId="0" applyNumberFormat="1" applyFont="1" applyFill="1" applyBorder="1" applyAlignment="1">
      <alignment horizontal="center"/>
    </xf>
    <xf numFmtId="1" fontId="24" fillId="8" borderId="36" xfId="0" applyNumberFormat="1" applyFont="1" applyFill="1" applyBorder="1" applyAlignment="1">
      <alignment horizontal="center"/>
    </xf>
    <xf numFmtId="166" fontId="9" fillId="8" borderId="0" xfId="0" applyNumberFormat="1" applyFont="1" applyFill="1" applyAlignment="1">
      <alignment horizontal="center"/>
    </xf>
    <xf numFmtId="0" fontId="26" fillId="8" borderId="13" xfId="0" applyFont="1" applyFill="1" applyBorder="1" applyAlignment="1">
      <alignment horizontal="center"/>
    </xf>
    <xf numFmtId="0" fontId="26" fillId="8" borderId="22" xfId="0" applyFont="1" applyFill="1" applyBorder="1"/>
    <xf numFmtId="3" fontId="27" fillId="8" borderId="19" xfId="0" applyNumberFormat="1" applyFont="1" applyFill="1" applyBorder="1" applyAlignment="1">
      <alignment horizontal="center"/>
    </xf>
    <xf numFmtId="3" fontId="29" fillId="8" borderId="22" xfId="0" applyNumberFormat="1" applyFont="1" applyFill="1" applyBorder="1" applyAlignment="1">
      <alignment horizontal="right"/>
    </xf>
    <xf numFmtId="3" fontId="28" fillId="8" borderId="36" xfId="0" applyNumberFormat="1" applyFont="1" applyFill="1" applyBorder="1" applyAlignment="1">
      <alignment horizontal="center"/>
    </xf>
    <xf numFmtId="0" fontId="26" fillId="2" borderId="22" xfId="0" applyFont="1" applyFill="1" applyBorder="1"/>
    <xf numFmtId="3" fontId="27" fillId="2" borderId="19" xfId="0" applyNumberFormat="1" applyFont="1" applyFill="1" applyBorder="1" applyAlignment="1">
      <alignment horizontal="center"/>
    </xf>
    <xf numFmtId="44" fontId="28" fillId="6" borderId="21" xfId="1" applyFont="1" applyFill="1" applyBorder="1" applyAlignment="1">
      <alignment horizontal="center"/>
    </xf>
    <xf numFmtId="3" fontId="29" fillId="0" borderId="45" xfId="0" applyNumberFormat="1" applyFont="1" applyBorder="1" applyAlignment="1">
      <alignment horizontal="right"/>
    </xf>
    <xf numFmtId="0" fontId="26" fillId="0" borderId="30" xfId="0" applyFont="1" applyBorder="1"/>
    <xf numFmtId="3" fontId="29" fillId="0" borderId="26" xfId="0" applyNumberFormat="1" applyFont="1" applyBorder="1" applyAlignment="1">
      <alignment horizontal="right"/>
    </xf>
    <xf numFmtId="0" fontId="26" fillId="0" borderId="7" xfId="0" applyFont="1" applyBorder="1"/>
    <xf numFmtId="3" fontId="29" fillId="0" borderId="58" xfId="0" applyNumberFormat="1" applyFont="1" applyBorder="1" applyAlignment="1">
      <alignment horizontal="right"/>
    </xf>
    <xf numFmtId="3" fontId="29" fillId="0" borderId="60" xfId="0" applyNumberFormat="1" applyFont="1" applyBorder="1"/>
    <xf numFmtId="0" fontId="26" fillId="0" borderId="17" xfId="0" applyFont="1" applyBorder="1" applyAlignment="1">
      <alignment horizontal="center"/>
    </xf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A2D7E0FE-2DC9-43EA-83A5-912081A2756A}"/>
            </a:ext>
          </a:extLst>
        </xdr:cNvPr>
        <xdr:cNvSpPr>
          <a:spLocks/>
        </xdr:cNvSpPr>
      </xdr:nvSpPr>
      <xdr:spPr bwMode="auto">
        <a:xfrm>
          <a:off x="3152775" y="1984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11F9F060-F698-44B6-AB4C-B94BF835A9BC}"/>
            </a:ext>
          </a:extLst>
        </xdr:cNvPr>
        <xdr:cNvSpPr>
          <a:spLocks/>
        </xdr:cNvSpPr>
      </xdr:nvSpPr>
      <xdr:spPr bwMode="auto">
        <a:xfrm>
          <a:off x="3152775" y="1984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1F3E5B88-662B-40EA-8ADA-0720E4194158}"/>
            </a:ext>
          </a:extLst>
        </xdr:cNvPr>
        <xdr:cNvSpPr>
          <a:spLocks/>
        </xdr:cNvSpPr>
      </xdr:nvSpPr>
      <xdr:spPr bwMode="auto">
        <a:xfrm>
          <a:off x="3152775" y="1984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B94B4CD5-37E8-4BD0-9F16-38E59CC80C1D}"/>
            </a:ext>
          </a:extLst>
        </xdr:cNvPr>
        <xdr:cNvSpPr>
          <a:spLocks/>
        </xdr:cNvSpPr>
      </xdr:nvSpPr>
      <xdr:spPr bwMode="auto">
        <a:xfrm>
          <a:off x="3152775" y="1984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1B646EEB-A233-415E-ACB5-7C761536A9D4}"/>
            </a:ext>
          </a:extLst>
        </xdr:cNvPr>
        <xdr:cNvSpPr>
          <a:spLocks/>
        </xdr:cNvSpPr>
      </xdr:nvSpPr>
      <xdr:spPr bwMode="auto">
        <a:xfrm>
          <a:off x="3152775" y="1984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7F557516-6353-4456-AD93-0901BCCD6341}"/>
            </a:ext>
          </a:extLst>
        </xdr:cNvPr>
        <xdr:cNvSpPr>
          <a:spLocks/>
        </xdr:cNvSpPr>
      </xdr:nvSpPr>
      <xdr:spPr bwMode="auto">
        <a:xfrm>
          <a:off x="3152775" y="1984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73B30B0D-41E6-4A80-8FF4-F5B5C85B14F9}"/>
            </a:ext>
          </a:extLst>
        </xdr:cNvPr>
        <xdr:cNvSpPr>
          <a:spLocks/>
        </xdr:cNvSpPr>
      </xdr:nvSpPr>
      <xdr:spPr bwMode="auto">
        <a:xfrm>
          <a:off x="3152775" y="1984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E343C9BE-3BCE-42D3-BAA7-4B95411A3374}"/>
            </a:ext>
          </a:extLst>
        </xdr:cNvPr>
        <xdr:cNvSpPr>
          <a:spLocks/>
        </xdr:cNvSpPr>
      </xdr:nvSpPr>
      <xdr:spPr bwMode="auto">
        <a:xfrm>
          <a:off x="3152775" y="1984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CE39D164-809C-4D55-8FBE-B1D2E488873E}"/>
            </a:ext>
          </a:extLst>
        </xdr:cNvPr>
        <xdr:cNvSpPr>
          <a:spLocks/>
        </xdr:cNvSpPr>
      </xdr:nvSpPr>
      <xdr:spPr bwMode="auto">
        <a:xfrm>
          <a:off x="3152775" y="1984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4627B672-C959-4623-BF8D-1EFC3012FECC}"/>
            </a:ext>
          </a:extLst>
        </xdr:cNvPr>
        <xdr:cNvSpPr>
          <a:spLocks/>
        </xdr:cNvSpPr>
      </xdr:nvSpPr>
      <xdr:spPr bwMode="auto">
        <a:xfrm>
          <a:off x="3152775" y="1984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3FC515F6-937F-4EA1-BE36-FE94436CEB01}"/>
            </a:ext>
          </a:extLst>
        </xdr:cNvPr>
        <xdr:cNvSpPr>
          <a:spLocks/>
        </xdr:cNvSpPr>
      </xdr:nvSpPr>
      <xdr:spPr bwMode="auto">
        <a:xfrm>
          <a:off x="3152775" y="1984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A9F7E53D-77C8-4150-AB51-0376493D4654}"/>
            </a:ext>
          </a:extLst>
        </xdr:cNvPr>
        <xdr:cNvSpPr>
          <a:spLocks/>
        </xdr:cNvSpPr>
      </xdr:nvSpPr>
      <xdr:spPr bwMode="auto">
        <a:xfrm>
          <a:off x="3152775" y="1984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104</xdr:row>
      <xdr:rowOff>0</xdr:rowOff>
    </xdr:from>
    <xdr:to>
      <xdr:col>4</xdr:col>
      <xdr:colOff>180975</xdr:colOff>
      <xdr:row>104</xdr:row>
      <xdr:rowOff>0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36F17191-7F08-4D68-8573-2F53679B8FFD}"/>
            </a:ext>
          </a:extLst>
        </xdr:cNvPr>
        <xdr:cNvSpPr>
          <a:spLocks/>
        </xdr:cNvSpPr>
      </xdr:nvSpPr>
      <xdr:spPr bwMode="auto">
        <a:xfrm>
          <a:off x="3152775" y="2053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104</xdr:row>
      <xdr:rowOff>0</xdr:rowOff>
    </xdr:from>
    <xdr:to>
      <xdr:col>4</xdr:col>
      <xdr:colOff>180975</xdr:colOff>
      <xdr:row>104</xdr:row>
      <xdr:rowOff>0</xdr:rowOff>
    </xdr:to>
    <xdr:sp macro="" textlink="">
      <xdr:nvSpPr>
        <xdr:cNvPr id="15" name="AutoShape 14">
          <a:extLst>
            <a:ext uri="{FF2B5EF4-FFF2-40B4-BE49-F238E27FC236}">
              <a16:creationId xmlns:a16="http://schemas.microsoft.com/office/drawing/2014/main" id="{374DB9EF-C5E5-43A1-833C-B8E40E2ADD1D}"/>
            </a:ext>
          </a:extLst>
        </xdr:cNvPr>
        <xdr:cNvSpPr>
          <a:spLocks/>
        </xdr:cNvSpPr>
      </xdr:nvSpPr>
      <xdr:spPr bwMode="auto">
        <a:xfrm>
          <a:off x="3152775" y="2053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104</xdr:row>
      <xdr:rowOff>0</xdr:rowOff>
    </xdr:from>
    <xdr:to>
      <xdr:col>4</xdr:col>
      <xdr:colOff>180975</xdr:colOff>
      <xdr:row>104</xdr:row>
      <xdr:rowOff>0</xdr:rowOff>
    </xdr:to>
    <xdr:sp macro="" textlink="">
      <xdr:nvSpPr>
        <xdr:cNvPr id="16" name="AutoShape 15">
          <a:extLst>
            <a:ext uri="{FF2B5EF4-FFF2-40B4-BE49-F238E27FC236}">
              <a16:creationId xmlns:a16="http://schemas.microsoft.com/office/drawing/2014/main" id="{0077F033-4098-4C97-97D7-A8845227AEC7}"/>
            </a:ext>
          </a:extLst>
        </xdr:cNvPr>
        <xdr:cNvSpPr>
          <a:spLocks/>
        </xdr:cNvSpPr>
      </xdr:nvSpPr>
      <xdr:spPr bwMode="auto">
        <a:xfrm>
          <a:off x="3152775" y="2053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104</xdr:row>
      <xdr:rowOff>0</xdr:rowOff>
    </xdr:from>
    <xdr:to>
      <xdr:col>4</xdr:col>
      <xdr:colOff>180975</xdr:colOff>
      <xdr:row>104</xdr:row>
      <xdr:rowOff>0</xdr:rowOff>
    </xdr:to>
    <xdr:sp macro="" textlink="">
      <xdr:nvSpPr>
        <xdr:cNvPr id="17" name="AutoShape 16">
          <a:extLst>
            <a:ext uri="{FF2B5EF4-FFF2-40B4-BE49-F238E27FC236}">
              <a16:creationId xmlns:a16="http://schemas.microsoft.com/office/drawing/2014/main" id="{2B14C1CD-65CF-4D41-9E5B-7DC5DAC9105F}"/>
            </a:ext>
          </a:extLst>
        </xdr:cNvPr>
        <xdr:cNvSpPr>
          <a:spLocks/>
        </xdr:cNvSpPr>
      </xdr:nvSpPr>
      <xdr:spPr bwMode="auto">
        <a:xfrm>
          <a:off x="3152775" y="2053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104</xdr:row>
      <xdr:rowOff>0</xdr:rowOff>
    </xdr:from>
    <xdr:to>
      <xdr:col>4</xdr:col>
      <xdr:colOff>180975</xdr:colOff>
      <xdr:row>104</xdr:row>
      <xdr:rowOff>0</xdr:rowOff>
    </xdr:to>
    <xdr:sp macro="" textlink="">
      <xdr:nvSpPr>
        <xdr:cNvPr id="18" name="AutoShape 17">
          <a:extLst>
            <a:ext uri="{FF2B5EF4-FFF2-40B4-BE49-F238E27FC236}">
              <a16:creationId xmlns:a16="http://schemas.microsoft.com/office/drawing/2014/main" id="{00034D84-79E3-4FAE-B433-83049E40082B}"/>
            </a:ext>
          </a:extLst>
        </xdr:cNvPr>
        <xdr:cNvSpPr>
          <a:spLocks/>
        </xdr:cNvSpPr>
      </xdr:nvSpPr>
      <xdr:spPr bwMode="auto">
        <a:xfrm>
          <a:off x="3152775" y="2053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104</xdr:row>
      <xdr:rowOff>0</xdr:rowOff>
    </xdr:from>
    <xdr:to>
      <xdr:col>4</xdr:col>
      <xdr:colOff>180975</xdr:colOff>
      <xdr:row>104</xdr:row>
      <xdr:rowOff>0</xdr:rowOff>
    </xdr:to>
    <xdr:sp macro="" textlink="">
      <xdr:nvSpPr>
        <xdr:cNvPr id="19" name="AutoShape 18">
          <a:extLst>
            <a:ext uri="{FF2B5EF4-FFF2-40B4-BE49-F238E27FC236}">
              <a16:creationId xmlns:a16="http://schemas.microsoft.com/office/drawing/2014/main" id="{D2289BCC-8288-43BB-A2EB-949A76140853}"/>
            </a:ext>
          </a:extLst>
        </xdr:cNvPr>
        <xdr:cNvSpPr>
          <a:spLocks/>
        </xdr:cNvSpPr>
      </xdr:nvSpPr>
      <xdr:spPr bwMode="auto">
        <a:xfrm>
          <a:off x="3152775" y="2053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104</xdr:row>
      <xdr:rowOff>0</xdr:rowOff>
    </xdr:from>
    <xdr:to>
      <xdr:col>4</xdr:col>
      <xdr:colOff>180975</xdr:colOff>
      <xdr:row>104</xdr:row>
      <xdr:rowOff>0</xdr:rowOff>
    </xdr:to>
    <xdr:sp macro="" textlink="">
      <xdr:nvSpPr>
        <xdr:cNvPr id="20" name="AutoShape 19">
          <a:extLst>
            <a:ext uri="{FF2B5EF4-FFF2-40B4-BE49-F238E27FC236}">
              <a16:creationId xmlns:a16="http://schemas.microsoft.com/office/drawing/2014/main" id="{85B41DE3-737C-461E-B6ED-B2033676B4B3}"/>
            </a:ext>
          </a:extLst>
        </xdr:cNvPr>
        <xdr:cNvSpPr>
          <a:spLocks/>
        </xdr:cNvSpPr>
      </xdr:nvSpPr>
      <xdr:spPr bwMode="auto">
        <a:xfrm>
          <a:off x="3152775" y="2053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104</xdr:row>
      <xdr:rowOff>0</xdr:rowOff>
    </xdr:from>
    <xdr:to>
      <xdr:col>4</xdr:col>
      <xdr:colOff>180975</xdr:colOff>
      <xdr:row>104</xdr:row>
      <xdr:rowOff>0</xdr:rowOff>
    </xdr:to>
    <xdr:sp macro="" textlink="">
      <xdr:nvSpPr>
        <xdr:cNvPr id="21" name="AutoShape 20">
          <a:extLst>
            <a:ext uri="{FF2B5EF4-FFF2-40B4-BE49-F238E27FC236}">
              <a16:creationId xmlns:a16="http://schemas.microsoft.com/office/drawing/2014/main" id="{7E4AC557-8AC2-4642-BEC2-41D5F48C5985}"/>
            </a:ext>
          </a:extLst>
        </xdr:cNvPr>
        <xdr:cNvSpPr>
          <a:spLocks/>
        </xdr:cNvSpPr>
      </xdr:nvSpPr>
      <xdr:spPr bwMode="auto">
        <a:xfrm>
          <a:off x="3152775" y="2053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104</xdr:row>
      <xdr:rowOff>0</xdr:rowOff>
    </xdr:from>
    <xdr:to>
      <xdr:col>4</xdr:col>
      <xdr:colOff>180975</xdr:colOff>
      <xdr:row>104</xdr:row>
      <xdr:rowOff>0</xdr:rowOff>
    </xdr:to>
    <xdr:sp macro="" textlink="">
      <xdr:nvSpPr>
        <xdr:cNvPr id="22" name="AutoShape 21">
          <a:extLst>
            <a:ext uri="{FF2B5EF4-FFF2-40B4-BE49-F238E27FC236}">
              <a16:creationId xmlns:a16="http://schemas.microsoft.com/office/drawing/2014/main" id="{BDECCF61-1BCA-4519-9DC9-787191A9CAA5}"/>
            </a:ext>
          </a:extLst>
        </xdr:cNvPr>
        <xdr:cNvSpPr>
          <a:spLocks/>
        </xdr:cNvSpPr>
      </xdr:nvSpPr>
      <xdr:spPr bwMode="auto">
        <a:xfrm>
          <a:off x="3152775" y="2053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104</xdr:row>
      <xdr:rowOff>0</xdr:rowOff>
    </xdr:from>
    <xdr:to>
      <xdr:col>4</xdr:col>
      <xdr:colOff>180975</xdr:colOff>
      <xdr:row>104</xdr:row>
      <xdr:rowOff>0</xdr:rowOff>
    </xdr:to>
    <xdr:sp macro="" textlink="">
      <xdr:nvSpPr>
        <xdr:cNvPr id="23" name="AutoShape 22">
          <a:extLst>
            <a:ext uri="{FF2B5EF4-FFF2-40B4-BE49-F238E27FC236}">
              <a16:creationId xmlns:a16="http://schemas.microsoft.com/office/drawing/2014/main" id="{CC8A84BF-729F-46BA-93A4-BBD1AFBB20D9}"/>
            </a:ext>
          </a:extLst>
        </xdr:cNvPr>
        <xdr:cNvSpPr>
          <a:spLocks/>
        </xdr:cNvSpPr>
      </xdr:nvSpPr>
      <xdr:spPr bwMode="auto">
        <a:xfrm>
          <a:off x="3152775" y="2053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104</xdr:row>
      <xdr:rowOff>0</xdr:rowOff>
    </xdr:from>
    <xdr:to>
      <xdr:col>4</xdr:col>
      <xdr:colOff>180975</xdr:colOff>
      <xdr:row>104</xdr:row>
      <xdr:rowOff>0</xdr:rowOff>
    </xdr:to>
    <xdr:sp macro="" textlink="">
      <xdr:nvSpPr>
        <xdr:cNvPr id="24" name="AutoShape 23">
          <a:extLst>
            <a:ext uri="{FF2B5EF4-FFF2-40B4-BE49-F238E27FC236}">
              <a16:creationId xmlns:a16="http://schemas.microsoft.com/office/drawing/2014/main" id="{3488331C-938E-4C28-9BDF-0038521A86D5}"/>
            </a:ext>
          </a:extLst>
        </xdr:cNvPr>
        <xdr:cNvSpPr>
          <a:spLocks/>
        </xdr:cNvSpPr>
      </xdr:nvSpPr>
      <xdr:spPr bwMode="auto">
        <a:xfrm>
          <a:off x="3152775" y="2053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104</xdr:row>
      <xdr:rowOff>0</xdr:rowOff>
    </xdr:from>
    <xdr:to>
      <xdr:col>4</xdr:col>
      <xdr:colOff>180975</xdr:colOff>
      <xdr:row>104</xdr:row>
      <xdr:rowOff>0</xdr:rowOff>
    </xdr:to>
    <xdr:sp macro="" textlink="">
      <xdr:nvSpPr>
        <xdr:cNvPr id="25" name="AutoShape 24">
          <a:extLst>
            <a:ext uri="{FF2B5EF4-FFF2-40B4-BE49-F238E27FC236}">
              <a16:creationId xmlns:a16="http://schemas.microsoft.com/office/drawing/2014/main" id="{911025A0-7214-45F3-BCB5-7DE2529583A3}"/>
            </a:ext>
          </a:extLst>
        </xdr:cNvPr>
        <xdr:cNvSpPr>
          <a:spLocks/>
        </xdr:cNvSpPr>
      </xdr:nvSpPr>
      <xdr:spPr bwMode="auto">
        <a:xfrm>
          <a:off x="3152775" y="2053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104</xdr:row>
      <xdr:rowOff>0</xdr:rowOff>
    </xdr:from>
    <xdr:to>
      <xdr:col>4</xdr:col>
      <xdr:colOff>180975</xdr:colOff>
      <xdr:row>104</xdr:row>
      <xdr:rowOff>0</xdr:rowOff>
    </xdr:to>
    <xdr:sp macro="" textlink="">
      <xdr:nvSpPr>
        <xdr:cNvPr id="26" name="AutoShape 25">
          <a:extLst>
            <a:ext uri="{FF2B5EF4-FFF2-40B4-BE49-F238E27FC236}">
              <a16:creationId xmlns:a16="http://schemas.microsoft.com/office/drawing/2014/main" id="{0E284629-1E6E-4811-A298-F729D37CC229}"/>
            </a:ext>
          </a:extLst>
        </xdr:cNvPr>
        <xdr:cNvSpPr>
          <a:spLocks/>
        </xdr:cNvSpPr>
      </xdr:nvSpPr>
      <xdr:spPr bwMode="auto">
        <a:xfrm>
          <a:off x="3152775" y="2053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104</xdr:row>
      <xdr:rowOff>0</xdr:rowOff>
    </xdr:from>
    <xdr:to>
      <xdr:col>4</xdr:col>
      <xdr:colOff>180975</xdr:colOff>
      <xdr:row>104</xdr:row>
      <xdr:rowOff>0</xdr:rowOff>
    </xdr:to>
    <xdr:sp macro="" textlink="">
      <xdr:nvSpPr>
        <xdr:cNvPr id="27" name="AutoShape 26">
          <a:extLst>
            <a:ext uri="{FF2B5EF4-FFF2-40B4-BE49-F238E27FC236}">
              <a16:creationId xmlns:a16="http://schemas.microsoft.com/office/drawing/2014/main" id="{2CB63811-B344-47B2-B23C-9FBFB290DAA9}"/>
            </a:ext>
          </a:extLst>
        </xdr:cNvPr>
        <xdr:cNvSpPr>
          <a:spLocks/>
        </xdr:cNvSpPr>
      </xdr:nvSpPr>
      <xdr:spPr bwMode="auto">
        <a:xfrm>
          <a:off x="3152775" y="2053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104</xdr:row>
      <xdr:rowOff>0</xdr:rowOff>
    </xdr:from>
    <xdr:to>
      <xdr:col>4</xdr:col>
      <xdr:colOff>180975</xdr:colOff>
      <xdr:row>104</xdr:row>
      <xdr:rowOff>0</xdr:rowOff>
    </xdr:to>
    <xdr:sp macro="" textlink="">
      <xdr:nvSpPr>
        <xdr:cNvPr id="28" name="AutoShape 27">
          <a:extLst>
            <a:ext uri="{FF2B5EF4-FFF2-40B4-BE49-F238E27FC236}">
              <a16:creationId xmlns:a16="http://schemas.microsoft.com/office/drawing/2014/main" id="{AADB3D7E-417F-4166-A0E0-32C9BBB26119}"/>
            </a:ext>
          </a:extLst>
        </xdr:cNvPr>
        <xdr:cNvSpPr>
          <a:spLocks/>
        </xdr:cNvSpPr>
      </xdr:nvSpPr>
      <xdr:spPr bwMode="auto">
        <a:xfrm>
          <a:off x="3152775" y="2053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104</xdr:row>
      <xdr:rowOff>0</xdr:rowOff>
    </xdr:from>
    <xdr:to>
      <xdr:col>4</xdr:col>
      <xdr:colOff>180975</xdr:colOff>
      <xdr:row>104</xdr:row>
      <xdr:rowOff>0</xdr:rowOff>
    </xdr:to>
    <xdr:sp macro="" textlink="">
      <xdr:nvSpPr>
        <xdr:cNvPr id="29" name="AutoShape 28">
          <a:extLst>
            <a:ext uri="{FF2B5EF4-FFF2-40B4-BE49-F238E27FC236}">
              <a16:creationId xmlns:a16="http://schemas.microsoft.com/office/drawing/2014/main" id="{7D38A727-9266-48DF-A5B1-FFA0B2DE6884}"/>
            </a:ext>
          </a:extLst>
        </xdr:cNvPr>
        <xdr:cNvSpPr>
          <a:spLocks/>
        </xdr:cNvSpPr>
      </xdr:nvSpPr>
      <xdr:spPr bwMode="auto">
        <a:xfrm>
          <a:off x="3152775" y="2053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104</xdr:row>
      <xdr:rowOff>0</xdr:rowOff>
    </xdr:from>
    <xdr:to>
      <xdr:col>4</xdr:col>
      <xdr:colOff>180975</xdr:colOff>
      <xdr:row>104</xdr:row>
      <xdr:rowOff>0</xdr:rowOff>
    </xdr:to>
    <xdr:sp macro="" textlink="">
      <xdr:nvSpPr>
        <xdr:cNvPr id="30" name="AutoShape 29">
          <a:extLst>
            <a:ext uri="{FF2B5EF4-FFF2-40B4-BE49-F238E27FC236}">
              <a16:creationId xmlns:a16="http://schemas.microsoft.com/office/drawing/2014/main" id="{7F98C851-E9CE-46F7-B4E1-15863964F234}"/>
            </a:ext>
          </a:extLst>
        </xdr:cNvPr>
        <xdr:cNvSpPr>
          <a:spLocks/>
        </xdr:cNvSpPr>
      </xdr:nvSpPr>
      <xdr:spPr bwMode="auto">
        <a:xfrm>
          <a:off x="3152775" y="2053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104</xdr:row>
      <xdr:rowOff>0</xdr:rowOff>
    </xdr:from>
    <xdr:to>
      <xdr:col>4</xdr:col>
      <xdr:colOff>180975</xdr:colOff>
      <xdr:row>104</xdr:row>
      <xdr:rowOff>0</xdr:rowOff>
    </xdr:to>
    <xdr:sp macro="" textlink="">
      <xdr:nvSpPr>
        <xdr:cNvPr id="31" name="AutoShape 30">
          <a:extLst>
            <a:ext uri="{FF2B5EF4-FFF2-40B4-BE49-F238E27FC236}">
              <a16:creationId xmlns:a16="http://schemas.microsoft.com/office/drawing/2014/main" id="{C498F595-44EC-4CC7-A1CD-DDA2163CD07F}"/>
            </a:ext>
          </a:extLst>
        </xdr:cNvPr>
        <xdr:cNvSpPr>
          <a:spLocks/>
        </xdr:cNvSpPr>
      </xdr:nvSpPr>
      <xdr:spPr bwMode="auto">
        <a:xfrm>
          <a:off x="3152775" y="2053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104</xdr:row>
      <xdr:rowOff>0</xdr:rowOff>
    </xdr:from>
    <xdr:to>
      <xdr:col>4</xdr:col>
      <xdr:colOff>180975</xdr:colOff>
      <xdr:row>104</xdr:row>
      <xdr:rowOff>0</xdr:rowOff>
    </xdr:to>
    <xdr:sp macro="" textlink="">
      <xdr:nvSpPr>
        <xdr:cNvPr id="32" name="AutoShape 31">
          <a:extLst>
            <a:ext uri="{FF2B5EF4-FFF2-40B4-BE49-F238E27FC236}">
              <a16:creationId xmlns:a16="http://schemas.microsoft.com/office/drawing/2014/main" id="{13C3212D-5C71-48D0-BF20-BF2AE3A0089E}"/>
            </a:ext>
          </a:extLst>
        </xdr:cNvPr>
        <xdr:cNvSpPr>
          <a:spLocks/>
        </xdr:cNvSpPr>
      </xdr:nvSpPr>
      <xdr:spPr bwMode="auto">
        <a:xfrm>
          <a:off x="3152775" y="2053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104</xdr:row>
      <xdr:rowOff>0</xdr:rowOff>
    </xdr:from>
    <xdr:to>
      <xdr:col>4</xdr:col>
      <xdr:colOff>180975</xdr:colOff>
      <xdr:row>104</xdr:row>
      <xdr:rowOff>0</xdr:rowOff>
    </xdr:to>
    <xdr:sp macro="" textlink="">
      <xdr:nvSpPr>
        <xdr:cNvPr id="33" name="AutoShape 32">
          <a:extLst>
            <a:ext uri="{FF2B5EF4-FFF2-40B4-BE49-F238E27FC236}">
              <a16:creationId xmlns:a16="http://schemas.microsoft.com/office/drawing/2014/main" id="{863F9E78-2ABA-44CF-BB57-386A58BCCA3F}"/>
            </a:ext>
          </a:extLst>
        </xdr:cNvPr>
        <xdr:cNvSpPr>
          <a:spLocks/>
        </xdr:cNvSpPr>
      </xdr:nvSpPr>
      <xdr:spPr bwMode="auto">
        <a:xfrm>
          <a:off x="3152775" y="2053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34" name="AutoShape 33">
          <a:extLst>
            <a:ext uri="{FF2B5EF4-FFF2-40B4-BE49-F238E27FC236}">
              <a16:creationId xmlns:a16="http://schemas.microsoft.com/office/drawing/2014/main" id="{FB052519-B087-45CD-8744-0A8DDC324DE0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35" name="AutoShape 34">
          <a:extLst>
            <a:ext uri="{FF2B5EF4-FFF2-40B4-BE49-F238E27FC236}">
              <a16:creationId xmlns:a16="http://schemas.microsoft.com/office/drawing/2014/main" id="{AB33F717-C4BB-415E-965F-BF7436972D83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36" name="AutoShape 35">
          <a:extLst>
            <a:ext uri="{FF2B5EF4-FFF2-40B4-BE49-F238E27FC236}">
              <a16:creationId xmlns:a16="http://schemas.microsoft.com/office/drawing/2014/main" id="{698F3194-FEA8-4765-A9B1-E5D76DCFA5D4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37" name="AutoShape 36">
          <a:extLst>
            <a:ext uri="{FF2B5EF4-FFF2-40B4-BE49-F238E27FC236}">
              <a16:creationId xmlns:a16="http://schemas.microsoft.com/office/drawing/2014/main" id="{3A08562E-33E3-4C5E-A651-FA3AB91CF7C1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38" name="AutoShape 37">
          <a:extLst>
            <a:ext uri="{FF2B5EF4-FFF2-40B4-BE49-F238E27FC236}">
              <a16:creationId xmlns:a16="http://schemas.microsoft.com/office/drawing/2014/main" id="{32B13E1B-4482-48D3-9FFE-AF6249286BCF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39" name="AutoShape 38">
          <a:extLst>
            <a:ext uri="{FF2B5EF4-FFF2-40B4-BE49-F238E27FC236}">
              <a16:creationId xmlns:a16="http://schemas.microsoft.com/office/drawing/2014/main" id="{1D8DF971-94E8-47D7-AFCA-7D7AC14956C4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99</xdr:row>
      <xdr:rowOff>0</xdr:rowOff>
    </xdr:from>
    <xdr:to>
      <xdr:col>4</xdr:col>
      <xdr:colOff>180975</xdr:colOff>
      <xdr:row>99</xdr:row>
      <xdr:rowOff>0</xdr:rowOff>
    </xdr:to>
    <xdr:sp macro="" textlink="">
      <xdr:nvSpPr>
        <xdr:cNvPr id="40" name="AutoShape 39">
          <a:extLst>
            <a:ext uri="{FF2B5EF4-FFF2-40B4-BE49-F238E27FC236}">
              <a16:creationId xmlns:a16="http://schemas.microsoft.com/office/drawing/2014/main" id="{BEB11C7A-6ECF-4240-BC11-19EC7ADA58ED}"/>
            </a:ext>
          </a:extLst>
        </xdr:cNvPr>
        <xdr:cNvSpPr>
          <a:spLocks/>
        </xdr:cNvSpPr>
      </xdr:nvSpPr>
      <xdr:spPr bwMode="auto">
        <a:xfrm>
          <a:off x="3152775" y="19440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99</xdr:row>
      <xdr:rowOff>0</xdr:rowOff>
    </xdr:from>
    <xdr:to>
      <xdr:col>4</xdr:col>
      <xdr:colOff>180975</xdr:colOff>
      <xdr:row>99</xdr:row>
      <xdr:rowOff>0</xdr:rowOff>
    </xdr:to>
    <xdr:sp macro="" textlink="">
      <xdr:nvSpPr>
        <xdr:cNvPr id="41" name="AutoShape 40">
          <a:extLst>
            <a:ext uri="{FF2B5EF4-FFF2-40B4-BE49-F238E27FC236}">
              <a16:creationId xmlns:a16="http://schemas.microsoft.com/office/drawing/2014/main" id="{CC7F771E-8099-4102-8CCA-0D32571CC705}"/>
            </a:ext>
          </a:extLst>
        </xdr:cNvPr>
        <xdr:cNvSpPr>
          <a:spLocks/>
        </xdr:cNvSpPr>
      </xdr:nvSpPr>
      <xdr:spPr bwMode="auto">
        <a:xfrm>
          <a:off x="3152775" y="19440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99</xdr:row>
      <xdr:rowOff>0</xdr:rowOff>
    </xdr:from>
    <xdr:to>
      <xdr:col>4</xdr:col>
      <xdr:colOff>180975</xdr:colOff>
      <xdr:row>99</xdr:row>
      <xdr:rowOff>0</xdr:rowOff>
    </xdr:to>
    <xdr:sp macro="" textlink="">
      <xdr:nvSpPr>
        <xdr:cNvPr id="42" name="AutoShape 41">
          <a:extLst>
            <a:ext uri="{FF2B5EF4-FFF2-40B4-BE49-F238E27FC236}">
              <a16:creationId xmlns:a16="http://schemas.microsoft.com/office/drawing/2014/main" id="{9B5260BD-C03A-4795-948B-07CCC2056FB2}"/>
            </a:ext>
          </a:extLst>
        </xdr:cNvPr>
        <xdr:cNvSpPr>
          <a:spLocks/>
        </xdr:cNvSpPr>
      </xdr:nvSpPr>
      <xdr:spPr bwMode="auto">
        <a:xfrm>
          <a:off x="3152775" y="19440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99</xdr:row>
      <xdr:rowOff>0</xdr:rowOff>
    </xdr:from>
    <xdr:to>
      <xdr:col>4</xdr:col>
      <xdr:colOff>180975</xdr:colOff>
      <xdr:row>99</xdr:row>
      <xdr:rowOff>0</xdr:rowOff>
    </xdr:to>
    <xdr:sp macro="" textlink="">
      <xdr:nvSpPr>
        <xdr:cNvPr id="43" name="AutoShape 42">
          <a:extLst>
            <a:ext uri="{FF2B5EF4-FFF2-40B4-BE49-F238E27FC236}">
              <a16:creationId xmlns:a16="http://schemas.microsoft.com/office/drawing/2014/main" id="{A485339E-FAA8-4986-AC09-EDF90DB2CA0C}"/>
            </a:ext>
          </a:extLst>
        </xdr:cNvPr>
        <xdr:cNvSpPr>
          <a:spLocks/>
        </xdr:cNvSpPr>
      </xdr:nvSpPr>
      <xdr:spPr bwMode="auto">
        <a:xfrm>
          <a:off x="3152775" y="19440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99</xdr:row>
      <xdr:rowOff>0</xdr:rowOff>
    </xdr:from>
    <xdr:to>
      <xdr:col>4</xdr:col>
      <xdr:colOff>180975</xdr:colOff>
      <xdr:row>99</xdr:row>
      <xdr:rowOff>0</xdr:rowOff>
    </xdr:to>
    <xdr:sp macro="" textlink="">
      <xdr:nvSpPr>
        <xdr:cNvPr id="44" name="AutoShape 43">
          <a:extLst>
            <a:ext uri="{FF2B5EF4-FFF2-40B4-BE49-F238E27FC236}">
              <a16:creationId xmlns:a16="http://schemas.microsoft.com/office/drawing/2014/main" id="{AC7119D6-52E6-4688-B62B-7FCA0B812838}"/>
            </a:ext>
          </a:extLst>
        </xdr:cNvPr>
        <xdr:cNvSpPr>
          <a:spLocks/>
        </xdr:cNvSpPr>
      </xdr:nvSpPr>
      <xdr:spPr bwMode="auto">
        <a:xfrm>
          <a:off x="3152775" y="19440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99</xdr:row>
      <xdr:rowOff>0</xdr:rowOff>
    </xdr:from>
    <xdr:to>
      <xdr:col>4</xdr:col>
      <xdr:colOff>180975</xdr:colOff>
      <xdr:row>99</xdr:row>
      <xdr:rowOff>0</xdr:rowOff>
    </xdr:to>
    <xdr:sp macro="" textlink="">
      <xdr:nvSpPr>
        <xdr:cNvPr id="45" name="AutoShape 44">
          <a:extLst>
            <a:ext uri="{FF2B5EF4-FFF2-40B4-BE49-F238E27FC236}">
              <a16:creationId xmlns:a16="http://schemas.microsoft.com/office/drawing/2014/main" id="{535883F6-91E5-4AD5-AE45-0141F3377BFB}"/>
            </a:ext>
          </a:extLst>
        </xdr:cNvPr>
        <xdr:cNvSpPr>
          <a:spLocks/>
        </xdr:cNvSpPr>
      </xdr:nvSpPr>
      <xdr:spPr bwMode="auto">
        <a:xfrm>
          <a:off x="3152775" y="19440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99</xdr:row>
      <xdr:rowOff>0</xdr:rowOff>
    </xdr:from>
    <xdr:to>
      <xdr:col>4</xdr:col>
      <xdr:colOff>180975</xdr:colOff>
      <xdr:row>99</xdr:row>
      <xdr:rowOff>0</xdr:rowOff>
    </xdr:to>
    <xdr:sp macro="" textlink="">
      <xdr:nvSpPr>
        <xdr:cNvPr id="46" name="AutoShape 45">
          <a:extLst>
            <a:ext uri="{FF2B5EF4-FFF2-40B4-BE49-F238E27FC236}">
              <a16:creationId xmlns:a16="http://schemas.microsoft.com/office/drawing/2014/main" id="{D45BFD2B-D9B3-4042-B313-A064313826FA}"/>
            </a:ext>
          </a:extLst>
        </xdr:cNvPr>
        <xdr:cNvSpPr>
          <a:spLocks/>
        </xdr:cNvSpPr>
      </xdr:nvSpPr>
      <xdr:spPr bwMode="auto">
        <a:xfrm>
          <a:off x="3152775" y="19440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96</xdr:row>
      <xdr:rowOff>0</xdr:rowOff>
    </xdr:from>
    <xdr:to>
      <xdr:col>4</xdr:col>
      <xdr:colOff>180975</xdr:colOff>
      <xdr:row>96</xdr:row>
      <xdr:rowOff>0</xdr:rowOff>
    </xdr:to>
    <xdr:sp macro="" textlink="">
      <xdr:nvSpPr>
        <xdr:cNvPr id="47" name="AutoShape 46">
          <a:extLst>
            <a:ext uri="{FF2B5EF4-FFF2-40B4-BE49-F238E27FC236}">
              <a16:creationId xmlns:a16="http://schemas.microsoft.com/office/drawing/2014/main" id="{975CBEBB-FB57-4FAA-9C4F-10810776BEF9}"/>
            </a:ext>
          </a:extLst>
        </xdr:cNvPr>
        <xdr:cNvSpPr>
          <a:spLocks/>
        </xdr:cNvSpPr>
      </xdr:nvSpPr>
      <xdr:spPr bwMode="auto">
        <a:xfrm>
          <a:off x="3152775" y="18849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96</xdr:row>
      <xdr:rowOff>0</xdr:rowOff>
    </xdr:from>
    <xdr:to>
      <xdr:col>4</xdr:col>
      <xdr:colOff>180975</xdr:colOff>
      <xdr:row>96</xdr:row>
      <xdr:rowOff>0</xdr:rowOff>
    </xdr:to>
    <xdr:sp macro="" textlink="">
      <xdr:nvSpPr>
        <xdr:cNvPr id="48" name="AutoShape 47">
          <a:extLst>
            <a:ext uri="{FF2B5EF4-FFF2-40B4-BE49-F238E27FC236}">
              <a16:creationId xmlns:a16="http://schemas.microsoft.com/office/drawing/2014/main" id="{FFE4A36C-DD08-4F35-8B3F-EB98054EA0AB}"/>
            </a:ext>
          </a:extLst>
        </xdr:cNvPr>
        <xdr:cNvSpPr>
          <a:spLocks/>
        </xdr:cNvSpPr>
      </xdr:nvSpPr>
      <xdr:spPr bwMode="auto">
        <a:xfrm>
          <a:off x="3152775" y="18849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96</xdr:row>
      <xdr:rowOff>0</xdr:rowOff>
    </xdr:from>
    <xdr:to>
      <xdr:col>4</xdr:col>
      <xdr:colOff>180975</xdr:colOff>
      <xdr:row>96</xdr:row>
      <xdr:rowOff>0</xdr:rowOff>
    </xdr:to>
    <xdr:sp macro="" textlink="">
      <xdr:nvSpPr>
        <xdr:cNvPr id="49" name="AutoShape 48">
          <a:extLst>
            <a:ext uri="{FF2B5EF4-FFF2-40B4-BE49-F238E27FC236}">
              <a16:creationId xmlns:a16="http://schemas.microsoft.com/office/drawing/2014/main" id="{99398091-0E4B-4A0B-A163-FCCDAA092432}"/>
            </a:ext>
          </a:extLst>
        </xdr:cNvPr>
        <xdr:cNvSpPr>
          <a:spLocks/>
        </xdr:cNvSpPr>
      </xdr:nvSpPr>
      <xdr:spPr bwMode="auto">
        <a:xfrm>
          <a:off x="3152775" y="18849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96</xdr:row>
      <xdr:rowOff>0</xdr:rowOff>
    </xdr:from>
    <xdr:to>
      <xdr:col>4</xdr:col>
      <xdr:colOff>180975</xdr:colOff>
      <xdr:row>96</xdr:row>
      <xdr:rowOff>0</xdr:rowOff>
    </xdr:to>
    <xdr:sp macro="" textlink="">
      <xdr:nvSpPr>
        <xdr:cNvPr id="50" name="AutoShape 49">
          <a:extLst>
            <a:ext uri="{FF2B5EF4-FFF2-40B4-BE49-F238E27FC236}">
              <a16:creationId xmlns:a16="http://schemas.microsoft.com/office/drawing/2014/main" id="{286858B9-D8E7-4DC6-8635-43206B802032}"/>
            </a:ext>
          </a:extLst>
        </xdr:cNvPr>
        <xdr:cNvSpPr>
          <a:spLocks/>
        </xdr:cNvSpPr>
      </xdr:nvSpPr>
      <xdr:spPr bwMode="auto">
        <a:xfrm>
          <a:off x="3152775" y="18849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96</xdr:row>
      <xdr:rowOff>0</xdr:rowOff>
    </xdr:from>
    <xdr:to>
      <xdr:col>4</xdr:col>
      <xdr:colOff>180975</xdr:colOff>
      <xdr:row>96</xdr:row>
      <xdr:rowOff>0</xdr:rowOff>
    </xdr:to>
    <xdr:sp macro="" textlink="">
      <xdr:nvSpPr>
        <xdr:cNvPr id="51" name="AutoShape 50">
          <a:extLst>
            <a:ext uri="{FF2B5EF4-FFF2-40B4-BE49-F238E27FC236}">
              <a16:creationId xmlns:a16="http://schemas.microsoft.com/office/drawing/2014/main" id="{BC438AD9-4523-41C7-9DCF-09E6B65C8F9C}"/>
            </a:ext>
          </a:extLst>
        </xdr:cNvPr>
        <xdr:cNvSpPr>
          <a:spLocks/>
        </xdr:cNvSpPr>
      </xdr:nvSpPr>
      <xdr:spPr bwMode="auto">
        <a:xfrm>
          <a:off x="3152775" y="18849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96</xdr:row>
      <xdr:rowOff>0</xdr:rowOff>
    </xdr:from>
    <xdr:to>
      <xdr:col>4</xdr:col>
      <xdr:colOff>180975</xdr:colOff>
      <xdr:row>96</xdr:row>
      <xdr:rowOff>0</xdr:rowOff>
    </xdr:to>
    <xdr:sp macro="" textlink="">
      <xdr:nvSpPr>
        <xdr:cNvPr id="52" name="AutoShape 51">
          <a:extLst>
            <a:ext uri="{FF2B5EF4-FFF2-40B4-BE49-F238E27FC236}">
              <a16:creationId xmlns:a16="http://schemas.microsoft.com/office/drawing/2014/main" id="{9E6779C5-2EA7-4F08-8C30-93F742B40736}"/>
            </a:ext>
          </a:extLst>
        </xdr:cNvPr>
        <xdr:cNvSpPr>
          <a:spLocks/>
        </xdr:cNvSpPr>
      </xdr:nvSpPr>
      <xdr:spPr bwMode="auto">
        <a:xfrm>
          <a:off x="3152775" y="18849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96</xdr:row>
      <xdr:rowOff>0</xdr:rowOff>
    </xdr:from>
    <xdr:to>
      <xdr:col>4</xdr:col>
      <xdr:colOff>180975</xdr:colOff>
      <xdr:row>96</xdr:row>
      <xdr:rowOff>0</xdr:rowOff>
    </xdr:to>
    <xdr:sp macro="" textlink="">
      <xdr:nvSpPr>
        <xdr:cNvPr id="53" name="AutoShape 52">
          <a:extLst>
            <a:ext uri="{FF2B5EF4-FFF2-40B4-BE49-F238E27FC236}">
              <a16:creationId xmlns:a16="http://schemas.microsoft.com/office/drawing/2014/main" id="{E400CB0B-D29F-4A4E-9F06-8DCA26ED5C7F}"/>
            </a:ext>
          </a:extLst>
        </xdr:cNvPr>
        <xdr:cNvSpPr>
          <a:spLocks/>
        </xdr:cNvSpPr>
      </xdr:nvSpPr>
      <xdr:spPr bwMode="auto">
        <a:xfrm>
          <a:off x="3152775" y="18849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54" name="AutoShape 53">
          <a:extLst>
            <a:ext uri="{FF2B5EF4-FFF2-40B4-BE49-F238E27FC236}">
              <a16:creationId xmlns:a16="http://schemas.microsoft.com/office/drawing/2014/main" id="{116EB223-4086-4F47-93DA-1EE71FE6BAAE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55" name="AutoShape 54">
          <a:extLst>
            <a:ext uri="{FF2B5EF4-FFF2-40B4-BE49-F238E27FC236}">
              <a16:creationId xmlns:a16="http://schemas.microsoft.com/office/drawing/2014/main" id="{3E065680-D163-483D-B748-CAEE2E333812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56" name="AutoShape 55">
          <a:extLst>
            <a:ext uri="{FF2B5EF4-FFF2-40B4-BE49-F238E27FC236}">
              <a16:creationId xmlns:a16="http://schemas.microsoft.com/office/drawing/2014/main" id="{21208D33-DD78-4FDC-9AB2-54F2A350D9BD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57" name="AutoShape 56">
          <a:extLst>
            <a:ext uri="{FF2B5EF4-FFF2-40B4-BE49-F238E27FC236}">
              <a16:creationId xmlns:a16="http://schemas.microsoft.com/office/drawing/2014/main" id="{D131A098-DDCD-4978-96E3-F37D137BB0A1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58" name="AutoShape 57">
          <a:extLst>
            <a:ext uri="{FF2B5EF4-FFF2-40B4-BE49-F238E27FC236}">
              <a16:creationId xmlns:a16="http://schemas.microsoft.com/office/drawing/2014/main" id="{EDAF5472-3058-4D4C-B739-87AB8B091B81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59" name="AutoShape 58">
          <a:extLst>
            <a:ext uri="{FF2B5EF4-FFF2-40B4-BE49-F238E27FC236}">
              <a16:creationId xmlns:a16="http://schemas.microsoft.com/office/drawing/2014/main" id="{929A3246-202C-4200-8733-B8A370786C67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0" name="AutoShape 59">
          <a:extLst>
            <a:ext uri="{FF2B5EF4-FFF2-40B4-BE49-F238E27FC236}">
              <a16:creationId xmlns:a16="http://schemas.microsoft.com/office/drawing/2014/main" id="{E931841E-235E-42E1-8792-A6062AE503E0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1" name="AutoShape 60">
          <a:extLst>
            <a:ext uri="{FF2B5EF4-FFF2-40B4-BE49-F238E27FC236}">
              <a16:creationId xmlns:a16="http://schemas.microsoft.com/office/drawing/2014/main" id="{AA669449-F4BC-45B3-9476-715F43C78F57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2" name="AutoShape 61">
          <a:extLst>
            <a:ext uri="{FF2B5EF4-FFF2-40B4-BE49-F238E27FC236}">
              <a16:creationId xmlns:a16="http://schemas.microsoft.com/office/drawing/2014/main" id="{B4F5B655-3D7B-403D-B741-34275B031574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3" name="AutoShape 62">
          <a:extLst>
            <a:ext uri="{FF2B5EF4-FFF2-40B4-BE49-F238E27FC236}">
              <a16:creationId xmlns:a16="http://schemas.microsoft.com/office/drawing/2014/main" id="{FE2CE68E-D151-4973-BD97-832AFF1F8D92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4" name="AutoShape 63">
          <a:extLst>
            <a:ext uri="{FF2B5EF4-FFF2-40B4-BE49-F238E27FC236}">
              <a16:creationId xmlns:a16="http://schemas.microsoft.com/office/drawing/2014/main" id="{32448815-E849-47F8-9AAA-1B900F51AE38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5" name="AutoShape 64">
          <a:extLst>
            <a:ext uri="{FF2B5EF4-FFF2-40B4-BE49-F238E27FC236}">
              <a16:creationId xmlns:a16="http://schemas.microsoft.com/office/drawing/2014/main" id="{408B8CED-3AE7-4C2C-B594-8AF857034F52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6" name="AutoShape 65">
          <a:extLst>
            <a:ext uri="{FF2B5EF4-FFF2-40B4-BE49-F238E27FC236}">
              <a16:creationId xmlns:a16="http://schemas.microsoft.com/office/drawing/2014/main" id="{0FE3B41C-22B0-4863-A5CB-B8DC18263971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7" name="AutoShape 66">
          <a:extLst>
            <a:ext uri="{FF2B5EF4-FFF2-40B4-BE49-F238E27FC236}">
              <a16:creationId xmlns:a16="http://schemas.microsoft.com/office/drawing/2014/main" id="{4AAFFF3A-1A4F-4002-8197-2617A50A9AD5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8" name="AutoShape 67">
          <a:extLst>
            <a:ext uri="{FF2B5EF4-FFF2-40B4-BE49-F238E27FC236}">
              <a16:creationId xmlns:a16="http://schemas.microsoft.com/office/drawing/2014/main" id="{DC7A0A3B-3306-4739-A13E-F85F41286D19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9" name="AutoShape 68">
          <a:extLst>
            <a:ext uri="{FF2B5EF4-FFF2-40B4-BE49-F238E27FC236}">
              <a16:creationId xmlns:a16="http://schemas.microsoft.com/office/drawing/2014/main" id="{CDFBC03F-2112-43CD-9F12-3F0CE30CE6E7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70" name="AutoShape 69">
          <a:extLst>
            <a:ext uri="{FF2B5EF4-FFF2-40B4-BE49-F238E27FC236}">
              <a16:creationId xmlns:a16="http://schemas.microsoft.com/office/drawing/2014/main" id="{69C02F60-6B01-4C97-850E-875E0C4931D8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71" name="AutoShape 70">
          <a:extLst>
            <a:ext uri="{FF2B5EF4-FFF2-40B4-BE49-F238E27FC236}">
              <a16:creationId xmlns:a16="http://schemas.microsoft.com/office/drawing/2014/main" id="{68F70108-AFD7-405A-8D4A-CDFAC808740F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72" name="AutoShape 71">
          <a:extLst>
            <a:ext uri="{FF2B5EF4-FFF2-40B4-BE49-F238E27FC236}">
              <a16:creationId xmlns:a16="http://schemas.microsoft.com/office/drawing/2014/main" id="{7D77FA39-170C-4357-99C2-879CC840AD82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73" name="AutoShape 72">
          <a:extLst>
            <a:ext uri="{FF2B5EF4-FFF2-40B4-BE49-F238E27FC236}">
              <a16:creationId xmlns:a16="http://schemas.microsoft.com/office/drawing/2014/main" id="{FD33110E-B05D-48BD-A7BD-4A842A40A5CB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74" name="AutoShape 73">
          <a:extLst>
            <a:ext uri="{FF2B5EF4-FFF2-40B4-BE49-F238E27FC236}">
              <a16:creationId xmlns:a16="http://schemas.microsoft.com/office/drawing/2014/main" id="{798B260E-D174-4840-B79B-248F9E377BF1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75" name="AutoShape 74">
          <a:extLst>
            <a:ext uri="{FF2B5EF4-FFF2-40B4-BE49-F238E27FC236}">
              <a16:creationId xmlns:a16="http://schemas.microsoft.com/office/drawing/2014/main" id="{EF626C8F-0A33-49AC-877B-F9047BA3ABEC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76" name="AutoShape 75">
          <a:extLst>
            <a:ext uri="{FF2B5EF4-FFF2-40B4-BE49-F238E27FC236}">
              <a16:creationId xmlns:a16="http://schemas.microsoft.com/office/drawing/2014/main" id="{7FCB6087-136A-4ED6-A5AE-35A3D8F11DD6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77" name="AutoShape 76">
          <a:extLst>
            <a:ext uri="{FF2B5EF4-FFF2-40B4-BE49-F238E27FC236}">
              <a16:creationId xmlns:a16="http://schemas.microsoft.com/office/drawing/2014/main" id="{0FF02F4B-6C6F-4D77-99FE-04B3A6E835CA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78" name="AutoShape 77">
          <a:extLst>
            <a:ext uri="{FF2B5EF4-FFF2-40B4-BE49-F238E27FC236}">
              <a16:creationId xmlns:a16="http://schemas.microsoft.com/office/drawing/2014/main" id="{3895D674-536E-41C8-8FB5-A37D23CF8C96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79" name="AutoShape 78">
          <a:extLst>
            <a:ext uri="{FF2B5EF4-FFF2-40B4-BE49-F238E27FC236}">
              <a16:creationId xmlns:a16="http://schemas.microsoft.com/office/drawing/2014/main" id="{60E23FB9-04F5-4F2B-9241-6F269B2B6170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0" name="AutoShape 79">
          <a:extLst>
            <a:ext uri="{FF2B5EF4-FFF2-40B4-BE49-F238E27FC236}">
              <a16:creationId xmlns:a16="http://schemas.microsoft.com/office/drawing/2014/main" id="{EB071863-1DAB-4C34-832D-2F0EF61F6883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1" name="AutoShape 80">
          <a:extLst>
            <a:ext uri="{FF2B5EF4-FFF2-40B4-BE49-F238E27FC236}">
              <a16:creationId xmlns:a16="http://schemas.microsoft.com/office/drawing/2014/main" id="{C5D7B53B-51E5-4AFE-BB4C-BA524A8D3A42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2" name="AutoShape 81">
          <a:extLst>
            <a:ext uri="{FF2B5EF4-FFF2-40B4-BE49-F238E27FC236}">
              <a16:creationId xmlns:a16="http://schemas.microsoft.com/office/drawing/2014/main" id="{DC6A827A-EC1C-452F-A5F0-D34E3965BA4C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3" name="AutoShape 82">
          <a:extLst>
            <a:ext uri="{FF2B5EF4-FFF2-40B4-BE49-F238E27FC236}">
              <a16:creationId xmlns:a16="http://schemas.microsoft.com/office/drawing/2014/main" id="{F81828BE-D870-40E5-9A44-4AF68B4598D5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4" name="AutoShape 83">
          <a:extLst>
            <a:ext uri="{FF2B5EF4-FFF2-40B4-BE49-F238E27FC236}">
              <a16:creationId xmlns:a16="http://schemas.microsoft.com/office/drawing/2014/main" id="{128A01AE-E6B6-4FFD-BC89-83C63D514B88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5" name="AutoShape 84">
          <a:extLst>
            <a:ext uri="{FF2B5EF4-FFF2-40B4-BE49-F238E27FC236}">
              <a16:creationId xmlns:a16="http://schemas.microsoft.com/office/drawing/2014/main" id="{CE6C8D6C-665A-40FD-ADAB-20CB587C1FFD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6" name="AutoShape 85">
          <a:extLst>
            <a:ext uri="{FF2B5EF4-FFF2-40B4-BE49-F238E27FC236}">
              <a16:creationId xmlns:a16="http://schemas.microsoft.com/office/drawing/2014/main" id="{4278FEF1-5F39-4E4F-9212-4D8A8CA64A59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7" name="AutoShape 86">
          <a:extLst>
            <a:ext uri="{FF2B5EF4-FFF2-40B4-BE49-F238E27FC236}">
              <a16:creationId xmlns:a16="http://schemas.microsoft.com/office/drawing/2014/main" id="{95651389-0FFB-4FB6-BB57-9E9D560F29DC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8" name="AutoShape 87">
          <a:extLst>
            <a:ext uri="{FF2B5EF4-FFF2-40B4-BE49-F238E27FC236}">
              <a16:creationId xmlns:a16="http://schemas.microsoft.com/office/drawing/2014/main" id="{AA68D5F8-701B-415D-9D74-B0A850884157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9" name="AutoShape 88">
          <a:extLst>
            <a:ext uri="{FF2B5EF4-FFF2-40B4-BE49-F238E27FC236}">
              <a16:creationId xmlns:a16="http://schemas.microsoft.com/office/drawing/2014/main" id="{77D048CC-7D95-4A6B-9C7F-676B21C9179F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90" name="AutoShape 89">
          <a:extLst>
            <a:ext uri="{FF2B5EF4-FFF2-40B4-BE49-F238E27FC236}">
              <a16:creationId xmlns:a16="http://schemas.microsoft.com/office/drawing/2014/main" id="{00861164-0764-41CA-B0BD-78D113B1773F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91" name="AutoShape 90">
          <a:extLst>
            <a:ext uri="{FF2B5EF4-FFF2-40B4-BE49-F238E27FC236}">
              <a16:creationId xmlns:a16="http://schemas.microsoft.com/office/drawing/2014/main" id="{F8C17A14-9CA8-41B0-8031-54073DA020EF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92" name="AutoShape 91">
          <a:extLst>
            <a:ext uri="{FF2B5EF4-FFF2-40B4-BE49-F238E27FC236}">
              <a16:creationId xmlns:a16="http://schemas.microsoft.com/office/drawing/2014/main" id="{CD0D4AFB-ECE1-4256-AF16-66B3CC80D4D3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93" name="AutoShape 92">
          <a:extLst>
            <a:ext uri="{FF2B5EF4-FFF2-40B4-BE49-F238E27FC236}">
              <a16:creationId xmlns:a16="http://schemas.microsoft.com/office/drawing/2014/main" id="{99616CA1-D1A5-4A05-8532-268E4CF9EAD4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94" name="AutoShape 93">
          <a:extLst>
            <a:ext uri="{FF2B5EF4-FFF2-40B4-BE49-F238E27FC236}">
              <a16:creationId xmlns:a16="http://schemas.microsoft.com/office/drawing/2014/main" id="{9A912D5C-CC97-40C2-AA49-2A5FFAC57B48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95" name="AutoShape 94">
          <a:extLst>
            <a:ext uri="{FF2B5EF4-FFF2-40B4-BE49-F238E27FC236}">
              <a16:creationId xmlns:a16="http://schemas.microsoft.com/office/drawing/2014/main" id="{F1FFD613-3F71-410A-8BC9-DCFCBDF9A62E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96" name="AutoShape 95">
          <a:extLst>
            <a:ext uri="{FF2B5EF4-FFF2-40B4-BE49-F238E27FC236}">
              <a16:creationId xmlns:a16="http://schemas.microsoft.com/office/drawing/2014/main" id="{D01DB1CC-F3EE-4C07-AC27-37C0BC490EB7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97" name="AutoShape 96">
          <a:extLst>
            <a:ext uri="{FF2B5EF4-FFF2-40B4-BE49-F238E27FC236}">
              <a16:creationId xmlns:a16="http://schemas.microsoft.com/office/drawing/2014/main" id="{32298C81-9AB8-4125-9CD5-38AA88990F74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98" name="AutoShape 97">
          <a:extLst>
            <a:ext uri="{FF2B5EF4-FFF2-40B4-BE49-F238E27FC236}">
              <a16:creationId xmlns:a16="http://schemas.microsoft.com/office/drawing/2014/main" id="{E2928989-9E79-42B0-A535-C5DBA6E29B6F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99" name="AutoShape 98">
          <a:extLst>
            <a:ext uri="{FF2B5EF4-FFF2-40B4-BE49-F238E27FC236}">
              <a16:creationId xmlns:a16="http://schemas.microsoft.com/office/drawing/2014/main" id="{BC565651-88EC-477C-9B30-58D34A789026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0" name="AutoShape 99">
          <a:extLst>
            <a:ext uri="{FF2B5EF4-FFF2-40B4-BE49-F238E27FC236}">
              <a16:creationId xmlns:a16="http://schemas.microsoft.com/office/drawing/2014/main" id="{DAE2D89D-36FC-4627-8CBF-E63DB010E07E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1" name="AutoShape 100">
          <a:extLst>
            <a:ext uri="{FF2B5EF4-FFF2-40B4-BE49-F238E27FC236}">
              <a16:creationId xmlns:a16="http://schemas.microsoft.com/office/drawing/2014/main" id="{D3B2E104-F8B8-4225-9A05-25BE23B27A4F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2" name="AutoShape 101">
          <a:extLst>
            <a:ext uri="{FF2B5EF4-FFF2-40B4-BE49-F238E27FC236}">
              <a16:creationId xmlns:a16="http://schemas.microsoft.com/office/drawing/2014/main" id="{3928586F-26D2-44CB-B5DB-F994D6B5FFE1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3" name="AutoShape 102">
          <a:extLst>
            <a:ext uri="{FF2B5EF4-FFF2-40B4-BE49-F238E27FC236}">
              <a16:creationId xmlns:a16="http://schemas.microsoft.com/office/drawing/2014/main" id="{222B8B0B-47E1-4EC0-B3F0-972CC7B568CF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4" name="AutoShape 103">
          <a:extLst>
            <a:ext uri="{FF2B5EF4-FFF2-40B4-BE49-F238E27FC236}">
              <a16:creationId xmlns:a16="http://schemas.microsoft.com/office/drawing/2014/main" id="{8BCCCB11-5019-4FAD-929A-E05C963522F3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5" name="AutoShape 104">
          <a:extLst>
            <a:ext uri="{FF2B5EF4-FFF2-40B4-BE49-F238E27FC236}">
              <a16:creationId xmlns:a16="http://schemas.microsoft.com/office/drawing/2014/main" id="{85FC0A62-A2F5-47C4-BD34-6454E661D64A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6" name="AutoShape 105">
          <a:extLst>
            <a:ext uri="{FF2B5EF4-FFF2-40B4-BE49-F238E27FC236}">
              <a16:creationId xmlns:a16="http://schemas.microsoft.com/office/drawing/2014/main" id="{563AE97A-1941-41FE-8E3A-F57DD995B807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7" name="AutoShape 106">
          <a:extLst>
            <a:ext uri="{FF2B5EF4-FFF2-40B4-BE49-F238E27FC236}">
              <a16:creationId xmlns:a16="http://schemas.microsoft.com/office/drawing/2014/main" id="{F7E672A7-8DD3-465D-940C-A5A7F8A7178D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8" name="AutoShape 107">
          <a:extLst>
            <a:ext uri="{FF2B5EF4-FFF2-40B4-BE49-F238E27FC236}">
              <a16:creationId xmlns:a16="http://schemas.microsoft.com/office/drawing/2014/main" id="{E9DC67FD-18AD-489A-ADA8-5CA57C28466C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9" name="AutoShape 108">
          <a:extLst>
            <a:ext uri="{FF2B5EF4-FFF2-40B4-BE49-F238E27FC236}">
              <a16:creationId xmlns:a16="http://schemas.microsoft.com/office/drawing/2014/main" id="{35E20401-129E-4BCD-8932-04E1381A4113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10" name="AutoShape 109">
          <a:extLst>
            <a:ext uri="{FF2B5EF4-FFF2-40B4-BE49-F238E27FC236}">
              <a16:creationId xmlns:a16="http://schemas.microsoft.com/office/drawing/2014/main" id="{46EE9D69-F56A-4137-8193-DB57EC18BCEA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11" name="AutoShape 110">
          <a:extLst>
            <a:ext uri="{FF2B5EF4-FFF2-40B4-BE49-F238E27FC236}">
              <a16:creationId xmlns:a16="http://schemas.microsoft.com/office/drawing/2014/main" id="{8083D4E0-4757-479A-BA34-084544060741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12" name="AutoShape 111">
          <a:extLst>
            <a:ext uri="{FF2B5EF4-FFF2-40B4-BE49-F238E27FC236}">
              <a16:creationId xmlns:a16="http://schemas.microsoft.com/office/drawing/2014/main" id="{59BA49BB-9529-4193-9A45-882B782330AD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13" name="AutoShape 112">
          <a:extLst>
            <a:ext uri="{FF2B5EF4-FFF2-40B4-BE49-F238E27FC236}">
              <a16:creationId xmlns:a16="http://schemas.microsoft.com/office/drawing/2014/main" id="{F0DCDB1F-6B3F-458D-8E17-E91CF7F27DE0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99</xdr:row>
      <xdr:rowOff>0</xdr:rowOff>
    </xdr:from>
    <xdr:to>
      <xdr:col>4</xdr:col>
      <xdr:colOff>180975</xdr:colOff>
      <xdr:row>99</xdr:row>
      <xdr:rowOff>0</xdr:rowOff>
    </xdr:to>
    <xdr:sp macro="" textlink="">
      <xdr:nvSpPr>
        <xdr:cNvPr id="114" name="AutoShape 113">
          <a:extLst>
            <a:ext uri="{FF2B5EF4-FFF2-40B4-BE49-F238E27FC236}">
              <a16:creationId xmlns:a16="http://schemas.microsoft.com/office/drawing/2014/main" id="{2817FACD-64B0-46D6-838B-737A00811926}"/>
            </a:ext>
          </a:extLst>
        </xdr:cNvPr>
        <xdr:cNvSpPr>
          <a:spLocks/>
        </xdr:cNvSpPr>
      </xdr:nvSpPr>
      <xdr:spPr bwMode="auto">
        <a:xfrm>
          <a:off x="3152775" y="19440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99</xdr:row>
      <xdr:rowOff>0</xdr:rowOff>
    </xdr:from>
    <xdr:to>
      <xdr:col>4</xdr:col>
      <xdr:colOff>180975</xdr:colOff>
      <xdr:row>99</xdr:row>
      <xdr:rowOff>0</xdr:rowOff>
    </xdr:to>
    <xdr:sp macro="" textlink="">
      <xdr:nvSpPr>
        <xdr:cNvPr id="115" name="AutoShape 114">
          <a:extLst>
            <a:ext uri="{FF2B5EF4-FFF2-40B4-BE49-F238E27FC236}">
              <a16:creationId xmlns:a16="http://schemas.microsoft.com/office/drawing/2014/main" id="{3EB3DA62-CB66-4A97-9D12-746E503286B4}"/>
            </a:ext>
          </a:extLst>
        </xdr:cNvPr>
        <xdr:cNvSpPr>
          <a:spLocks/>
        </xdr:cNvSpPr>
      </xdr:nvSpPr>
      <xdr:spPr bwMode="auto">
        <a:xfrm>
          <a:off x="3152775" y="19440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116" name="AutoShape 115">
          <a:extLst>
            <a:ext uri="{FF2B5EF4-FFF2-40B4-BE49-F238E27FC236}">
              <a16:creationId xmlns:a16="http://schemas.microsoft.com/office/drawing/2014/main" id="{776A8749-CBF1-435C-A079-EB1A286CCC32}"/>
            </a:ext>
          </a:extLst>
        </xdr:cNvPr>
        <xdr:cNvSpPr>
          <a:spLocks/>
        </xdr:cNvSpPr>
      </xdr:nvSpPr>
      <xdr:spPr bwMode="auto">
        <a:xfrm>
          <a:off x="3152775" y="1984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117" name="AutoShape 116">
          <a:extLst>
            <a:ext uri="{FF2B5EF4-FFF2-40B4-BE49-F238E27FC236}">
              <a16:creationId xmlns:a16="http://schemas.microsoft.com/office/drawing/2014/main" id="{AA64C6B2-4365-4114-BBC2-43E5C51110FB}"/>
            </a:ext>
          </a:extLst>
        </xdr:cNvPr>
        <xdr:cNvSpPr>
          <a:spLocks/>
        </xdr:cNvSpPr>
      </xdr:nvSpPr>
      <xdr:spPr bwMode="auto">
        <a:xfrm>
          <a:off x="3152775" y="1984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18" name="AutoShape 117">
          <a:extLst>
            <a:ext uri="{FF2B5EF4-FFF2-40B4-BE49-F238E27FC236}">
              <a16:creationId xmlns:a16="http://schemas.microsoft.com/office/drawing/2014/main" id="{24C9F502-8A1A-433A-8B40-680F76079F13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19" name="AutoShape 118">
          <a:extLst>
            <a:ext uri="{FF2B5EF4-FFF2-40B4-BE49-F238E27FC236}">
              <a16:creationId xmlns:a16="http://schemas.microsoft.com/office/drawing/2014/main" id="{80467FF3-06D4-48A5-B06E-A2C1AC2F7490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20" name="AutoShape 119">
          <a:extLst>
            <a:ext uri="{FF2B5EF4-FFF2-40B4-BE49-F238E27FC236}">
              <a16:creationId xmlns:a16="http://schemas.microsoft.com/office/drawing/2014/main" id="{79DCFF14-7552-4FA6-94B9-744716244533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21" name="AutoShape 120">
          <a:extLst>
            <a:ext uri="{FF2B5EF4-FFF2-40B4-BE49-F238E27FC236}">
              <a16:creationId xmlns:a16="http://schemas.microsoft.com/office/drawing/2014/main" id="{991CEF92-02FA-4611-BD17-F7AEB86E8FD9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22" name="AutoShape 121">
          <a:extLst>
            <a:ext uri="{FF2B5EF4-FFF2-40B4-BE49-F238E27FC236}">
              <a16:creationId xmlns:a16="http://schemas.microsoft.com/office/drawing/2014/main" id="{77897057-346D-4752-8211-F0C0EBFB3D43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23" name="AutoShape 122">
          <a:extLst>
            <a:ext uri="{FF2B5EF4-FFF2-40B4-BE49-F238E27FC236}">
              <a16:creationId xmlns:a16="http://schemas.microsoft.com/office/drawing/2014/main" id="{04119524-3EE1-4168-BFBB-BEAD0B6D28ED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24" name="AutoShape 123">
          <a:extLst>
            <a:ext uri="{FF2B5EF4-FFF2-40B4-BE49-F238E27FC236}">
              <a16:creationId xmlns:a16="http://schemas.microsoft.com/office/drawing/2014/main" id="{2CEF4E6F-1CCE-478F-ABD3-53C18D1B2738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25" name="AutoShape 124">
          <a:extLst>
            <a:ext uri="{FF2B5EF4-FFF2-40B4-BE49-F238E27FC236}">
              <a16:creationId xmlns:a16="http://schemas.microsoft.com/office/drawing/2014/main" id="{133597B5-04FF-42F8-BC93-6460A3711C75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26" name="AutoShape 125">
          <a:extLst>
            <a:ext uri="{FF2B5EF4-FFF2-40B4-BE49-F238E27FC236}">
              <a16:creationId xmlns:a16="http://schemas.microsoft.com/office/drawing/2014/main" id="{4F74416B-1003-41DE-AABB-4A24066D3666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27" name="AutoShape 126">
          <a:extLst>
            <a:ext uri="{FF2B5EF4-FFF2-40B4-BE49-F238E27FC236}">
              <a16:creationId xmlns:a16="http://schemas.microsoft.com/office/drawing/2014/main" id="{3925BD5C-B830-41D7-A9FA-F85D94A71851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28" name="AutoShape 127">
          <a:extLst>
            <a:ext uri="{FF2B5EF4-FFF2-40B4-BE49-F238E27FC236}">
              <a16:creationId xmlns:a16="http://schemas.microsoft.com/office/drawing/2014/main" id="{2D89ED28-B93E-47B6-9C46-14597522F750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29" name="AutoShape 128">
          <a:extLst>
            <a:ext uri="{FF2B5EF4-FFF2-40B4-BE49-F238E27FC236}">
              <a16:creationId xmlns:a16="http://schemas.microsoft.com/office/drawing/2014/main" id="{4540CD0B-B732-4492-8D41-318D775E77D9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30" name="AutoShape 129">
          <a:extLst>
            <a:ext uri="{FF2B5EF4-FFF2-40B4-BE49-F238E27FC236}">
              <a16:creationId xmlns:a16="http://schemas.microsoft.com/office/drawing/2014/main" id="{B6D9E0CD-9104-4D0E-BAB7-9AA1A193E3E4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31" name="AutoShape 130">
          <a:extLst>
            <a:ext uri="{FF2B5EF4-FFF2-40B4-BE49-F238E27FC236}">
              <a16:creationId xmlns:a16="http://schemas.microsoft.com/office/drawing/2014/main" id="{CE59F9A4-032F-47EF-9B17-5C6EE08FBCD6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32" name="AutoShape 131">
          <a:extLst>
            <a:ext uri="{FF2B5EF4-FFF2-40B4-BE49-F238E27FC236}">
              <a16:creationId xmlns:a16="http://schemas.microsoft.com/office/drawing/2014/main" id="{580C238A-FBB7-4392-BE01-919A4A200DB6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33" name="AutoShape 132">
          <a:extLst>
            <a:ext uri="{FF2B5EF4-FFF2-40B4-BE49-F238E27FC236}">
              <a16:creationId xmlns:a16="http://schemas.microsoft.com/office/drawing/2014/main" id="{069F1428-A8ED-429A-A8E3-7DD6C5BE161B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34" name="AutoShape 133">
          <a:extLst>
            <a:ext uri="{FF2B5EF4-FFF2-40B4-BE49-F238E27FC236}">
              <a16:creationId xmlns:a16="http://schemas.microsoft.com/office/drawing/2014/main" id="{59FBEA58-A852-4B4B-B688-EC53BC1C802D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35" name="AutoShape 134">
          <a:extLst>
            <a:ext uri="{FF2B5EF4-FFF2-40B4-BE49-F238E27FC236}">
              <a16:creationId xmlns:a16="http://schemas.microsoft.com/office/drawing/2014/main" id="{D2DA5D9C-9A64-436A-A07E-38502426D0C6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36" name="AutoShape 135">
          <a:extLst>
            <a:ext uri="{FF2B5EF4-FFF2-40B4-BE49-F238E27FC236}">
              <a16:creationId xmlns:a16="http://schemas.microsoft.com/office/drawing/2014/main" id="{2F0AF63E-FC6B-4799-8E9C-9CF959F1D85E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37" name="AutoShape 136">
          <a:extLst>
            <a:ext uri="{FF2B5EF4-FFF2-40B4-BE49-F238E27FC236}">
              <a16:creationId xmlns:a16="http://schemas.microsoft.com/office/drawing/2014/main" id="{34E24CD1-1066-47D4-AF9C-61E45ACF947F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38" name="AutoShape 137">
          <a:extLst>
            <a:ext uri="{FF2B5EF4-FFF2-40B4-BE49-F238E27FC236}">
              <a16:creationId xmlns:a16="http://schemas.microsoft.com/office/drawing/2014/main" id="{3861D993-0707-454D-B1BA-CD906A8C3434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39" name="AutoShape 138">
          <a:extLst>
            <a:ext uri="{FF2B5EF4-FFF2-40B4-BE49-F238E27FC236}">
              <a16:creationId xmlns:a16="http://schemas.microsoft.com/office/drawing/2014/main" id="{85775EEC-BB4A-4F81-91F6-F5C1EAEC3AE8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40" name="AutoShape 139">
          <a:extLst>
            <a:ext uri="{FF2B5EF4-FFF2-40B4-BE49-F238E27FC236}">
              <a16:creationId xmlns:a16="http://schemas.microsoft.com/office/drawing/2014/main" id="{768365C3-5F76-4262-981B-08C47DD7BFED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41" name="AutoShape 140">
          <a:extLst>
            <a:ext uri="{FF2B5EF4-FFF2-40B4-BE49-F238E27FC236}">
              <a16:creationId xmlns:a16="http://schemas.microsoft.com/office/drawing/2014/main" id="{671B5911-3FFD-4488-878B-D1B79327B580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42" name="AutoShape 141">
          <a:extLst>
            <a:ext uri="{FF2B5EF4-FFF2-40B4-BE49-F238E27FC236}">
              <a16:creationId xmlns:a16="http://schemas.microsoft.com/office/drawing/2014/main" id="{CA0F65E9-5DD8-466E-B39E-59E364AB7B81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43" name="AutoShape 142">
          <a:extLst>
            <a:ext uri="{FF2B5EF4-FFF2-40B4-BE49-F238E27FC236}">
              <a16:creationId xmlns:a16="http://schemas.microsoft.com/office/drawing/2014/main" id="{EE87F239-2A2E-4A73-BD5E-4CAC79178845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44" name="AutoShape 143">
          <a:extLst>
            <a:ext uri="{FF2B5EF4-FFF2-40B4-BE49-F238E27FC236}">
              <a16:creationId xmlns:a16="http://schemas.microsoft.com/office/drawing/2014/main" id="{9243D76C-196B-4105-BD3A-13CA6EE7A94C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45" name="AutoShape 144">
          <a:extLst>
            <a:ext uri="{FF2B5EF4-FFF2-40B4-BE49-F238E27FC236}">
              <a16:creationId xmlns:a16="http://schemas.microsoft.com/office/drawing/2014/main" id="{DF15105C-3224-4CA2-988B-17DDB5EF115B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46" name="AutoShape 145">
          <a:extLst>
            <a:ext uri="{FF2B5EF4-FFF2-40B4-BE49-F238E27FC236}">
              <a16:creationId xmlns:a16="http://schemas.microsoft.com/office/drawing/2014/main" id="{C68B9446-A649-42B5-9F87-E193E6D8443E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47" name="AutoShape 146">
          <a:extLst>
            <a:ext uri="{FF2B5EF4-FFF2-40B4-BE49-F238E27FC236}">
              <a16:creationId xmlns:a16="http://schemas.microsoft.com/office/drawing/2014/main" id="{A83618E5-1A5F-4B62-9D59-D0DCC445988C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48" name="AutoShape 147">
          <a:extLst>
            <a:ext uri="{FF2B5EF4-FFF2-40B4-BE49-F238E27FC236}">
              <a16:creationId xmlns:a16="http://schemas.microsoft.com/office/drawing/2014/main" id="{D377E282-B8A3-4048-B1DB-A9EF1933386A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49" name="AutoShape 148">
          <a:extLst>
            <a:ext uri="{FF2B5EF4-FFF2-40B4-BE49-F238E27FC236}">
              <a16:creationId xmlns:a16="http://schemas.microsoft.com/office/drawing/2014/main" id="{70698AAA-276C-467F-B934-28711F5F7634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50" name="AutoShape 149">
          <a:extLst>
            <a:ext uri="{FF2B5EF4-FFF2-40B4-BE49-F238E27FC236}">
              <a16:creationId xmlns:a16="http://schemas.microsoft.com/office/drawing/2014/main" id="{3EFD399C-C952-4B10-AED5-A268D0CA6E45}"/>
            </a:ext>
          </a:extLst>
        </xdr:cNvPr>
        <xdr:cNvSpPr>
          <a:spLocks/>
        </xdr:cNvSpPr>
      </xdr:nvSpPr>
      <xdr:spPr bwMode="auto">
        <a:xfrm>
          <a:off x="3152775" y="3577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151" name="AutoShape 150">
          <a:extLst>
            <a:ext uri="{FF2B5EF4-FFF2-40B4-BE49-F238E27FC236}">
              <a16:creationId xmlns:a16="http://schemas.microsoft.com/office/drawing/2014/main" id="{C5E29754-E9A8-44C4-8568-B1A99D4D18F9}"/>
            </a:ext>
          </a:extLst>
        </xdr:cNvPr>
        <xdr:cNvSpPr>
          <a:spLocks/>
        </xdr:cNvSpPr>
      </xdr:nvSpPr>
      <xdr:spPr bwMode="auto">
        <a:xfrm>
          <a:off x="3152775" y="1984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152" name="AutoShape 151">
          <a:extLst>
            <a:ext uri="{FF2B5EF4-FFF2-40B4-BE49-F238E27FC236}">
              <a16:creationId xmlns:a16="http://schemas.microsoft.com/office/drawing/2014/main" id="{2C963CAE-17FA-4356-BF6F-CB3E77A7C778}"/>
            </a:ext>
          </a:extLst>
        </xdr:cNvPr>
        <xdr:cNvSpPr>
          <a:spLocks/>
        </xdr:cNvSpPr>
      </xdr:nvSpPr>
      <xdr:spPr bwMode="auto">
        <a:xfrm>
          <a:off x="3152775" y="1984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153" name="AutoShape 152">
          <a:extLst>
            <a:ext uri="{FF2B5EF4-FFF2-40B4-BE49-F238E27FC236}">
              <a16:creationId xmlns:a16="http://schemas.microsoft.com/office/drawing/2014/main" id="{8106B8F5-C8BE-4584-8780-F07C5E23F499}"/>
            </a:ext>
          </a:extLst>
        </xdr:cNvPr>
        <xdr:cNvSpPr>
          <a:spLocks/>
        </xdr:cNvSpPr>
      </xdr:nvSpPr>
      <xdr:spPr bwMode="auto">
        <a:xfrm>
          <a:off x="3152775" y="1984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154" name="AutoShape 153">
          <a:extLst>
            <a:ext uri="{FF2B5EF4-FFF2-40B4-BE49-F238E27FC236}">
              <a16:creationId xmlns:a16="http://schemas.microsoft.com/office/drawing/2014/main" id="{27D133E2-BA75-47E1-B93B-1582F2D66D6B}"/>
            </a:ext>
          </a:extLst>
        </xdr:cNvPr>
        <xdr:cNvSpPr>
          <a:spLocks/>
        </xdr:cNvSpPr>
      </xdr:nvSpPr>
      <xdr:spPr bwMode="auto">
        <a:xfrm>
          <a:off x="3152775" y="1984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155" name="AutoShape 154">
          <a:extLst>
            <a:ext uri="{FF2B5EF4-FFF2-40B4-BE49-F238E27FC236}">
              <a16:creationId xmlns:a16="http://schemas.microsoft.com/office/drawing/2014/main" id="{AE877E59-9B06-425C-96F0-2D2D6FBF4DC0}"/>
            </a:ext>
          </a:extLst>
        </xdr:cNvPr>
        <xdr:cNvSpPr>
          <a:spLocks/>
        </xdr:cNvSpPr>
      </xdr:nvSpPr>
      <xdr:spPr bwMode="auto">
        <a:xfrm>
          <a:off x="3152775" y="1984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156" name="AutoShape 155">
          <a:extLst>
            <a:ext uri="{FF2B5EF4-FFF2-40B4-BE49-F238E27FC236}">
              <a16:creationId xmlns:a16="http://schemas.microsoft.com/office/drawing/2014/main" id="{B6265F44-07CF-49C3-941B-C697A81C44E9}"/>
            </a:ext>
          </a:extLst>
        </xdr:cNvPr>
        <xdr:cNvSpPr>
          <a:spLocks/>
        </xdr:cNvSpPr>
      </xdr:nvSpPr>
      <xdr:spPr bwMode="auto">
        <a:xfrm>
          <a:off x="3152775" y="1984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428625</xdr:colOff>
      <xdr:row>96</xdr:row>
      <xdr:rowOff>0</xdr:rowOff>
    </xdr:from>
    <xdr:to>
      <xdr:col>2</xdr:col>
      <xdr:colOff>409575</xdr:colOff>
      <xdr:row>96</xdr:row>
      <xdr:rowOff>0</xdr:rowOff>
    </xdr:to>
    <xdr:sp macro="" textlink="">
      <xdr:nvSpPr>
        <xdr:cNvPr id="157" name="AutoShape 156">
          <a:extLst>
            <a:ext uri="{FF2B5EF4-FFF2-40B4-BE49-F238E27FC236}">
              <a16:creationId xmlns:a16="http://schemas.microsoft.com/office/drawing/2014/main" id="{FFF394E2-C1A4-4919-96CE-4E5AF5F22C5F}"/>
            </a:ext>
          </a:extLst>
        </xdr:cNvPr>
        <xdr:cNvSpPr>
          <a:spLocks/>
        </xdr:cNvSpPr>
      </xdr:nvSpPr>
      <xdr:spPr bwMode="auto">
        <a:xfrm>
          <a:off x="2124075" y="18849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428625</xdr:colOff>
      <xdr:row>96</xdr:row>
      <xdr:rowOff>0</xdr:rowOff>
    </xdr:from>
    <xdr:to>
      <xdr:col>2</xdr:col>
      <xdr:colOff>409575</xdr:colOff>
      <xdr:row>96</xdr:row>
      <xdr:rowOff>0</xdr:rowOff>
    </xdr:to>
    <xdr:sp macro="" textlink="">
      <xdr:nvSpPr>
        <xdr:cNvPr id="158" name="AutoShape 157">
          <a:extLst>
            <a:ext uri="{FF2B5EF4-FFF2-40B4-BE49-F238E27FC236}">
              <a16:creationId xmlns:a16="http://schemas.microsoft.com/office/drawing/2014/main" id="{81930B13-0B7C-41A8-889F-A47CD5A7234A}"/>
            </a:ext>
          </a:extLst>
        </xdr:cNvPr>
        <xdr:cNvSpPr>
          <a:spLocks/>
        </xdr:cNvSpPr>
      </xdr:nvSpPr>
      <xdr:spPr bwMode="auto">
        <a:xfrm>
          <a:off x="2124075" y="18849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428625</xdr:colOff>
      <xdr:row>96</xdr:row>
      <xdr:rowOff>0</xdr:rowOff>
    </xdr:from>
    <xdr:to>
      <xdr:col>2</xdr:col>
      <xdr:colOff>409575</xdr:colOff>
      <xdr:row>96</xdr:row>
      <xdr:rowOff>0</xdr:rowOff>
    </xdr:to>
    <xdr:sp macro="" textlink="">
      <xdr:nvSpPr>
        <xdr:cNvPr id="159" name="AutoShape 158">
          <a:extLst>
            <a:ext uri="{FF2B5EF4-FFF2-40B4-BE49-F238E27FC236}">
              <a16:creationId xmlns:a16="http://schemas.microsoft.com/office/drawing/2014/main" id="{679C48F0-1A38-4773-AC9A-7E9D31AEA2D8}"/>
            </a:ext>
          </a:extLst>
        </xdr:cNvPr>
        <xdr:cNvSpPr>
          <a:spLocks/>
        </xdr:cNvSpPr>
      </xdr:nvSpPr>
      <xdr:spPr bwMode="auto">
        <a:xfrm>
          <a:off x="2124075" y="18849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428625</xdr:colOff>
      <xdr:row>96</xdr:row>
      <xdr:rowOff>0</xdr:rowOff>
    </xdr:from>
    <xdr:to>
      <xdr:col>2</xdr:col>
      <xdr:colOff>409575</xdr:colOff>
      <xdr:row>96</xdr:row>
      <xdr:rowOff>0</xdr:rowOff>
    </xdr:to>
    <xdr:sp macro="" textlink="">
      <xdr:nvSpPr>
        <xdr:cNvPr id="160" name="AutoShape 159">
          <a:extLst>
            <a:ext uri="{FF2B5EF4-FFF2-40B4-BE49-F238E27FC236}">
              <a16:creationId xmlns:a16="http://schemas.microsoft.com/office/drawing/2014/main" id="{78A380B7-344C-43A1-BD90-389DD3D78792}"/>
            </a:ext>
          </a:extLst>
        </xdr:cNvPr>
        <xdr:cNvSpPr>
          <a:spLocks/>
        </xdr:cNvSpPr>
      </xdr:nvSpPr>
      <xdr:spPr bwMode="auto">
        <a:xfrm>
          <a:off x="2124075" y="18849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428625</xdr:colOff>
      <xdr:row>96</xdr:row>
      <xdr:rowOff>0</xdr:rowOff>
    </xdr:from>
    <xdr:to>
      <xdr:col>2</xdr:col>
      <xdr:colOff>409575</xdr:colOff>
      <xdr:row>96</xdr:row>
      <xdr:rowOff>0</xdr:rowOff>
    </xdr:to>
    <xdr:sp macro="" textlink="">
      <xdr:nvSpPr>
        <xdr:cNvPr id="161" name="AutoShape 160">
          <a:extLst>
            <a:ext uri="{FF2B5EF4-FFF2-40B4-BE49-F238E27FC236}">
              <a16:creationId xmlns:a16="http://schemas.microsoft.com/office/drawing/2014/main" id="{96148E10-F19B-4BFA-95AD-E37066B69CFB}"/>
            </a:ext>
          </a:extLst>
        </xdr:cNvPr>
        <xdr:cNvSpPr>
          <a:spLocks/>
        </xdr:cNvSpPr>
      </xdr:nvSpPr>
      <xdr:spPr bwMode="auto">
        <a:xfrm>
          <a:off x="2124075" y="18849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428625</xdr:colOff>
      <xdr:row>96</xdr:row>
      <xdr:rowOff>0</xdr:rowOff>
    </xdr:from>
    <xdr:to>
      <xdr:col>2</xdr:col>
      <xdr:colOff>409575</xdr:colOff>
      <xdr:row>96</xdr:row>
      <xdr:rowOff>0</xdr:rowOff>
    </xdr:to>
    <xdr:sp macro="" textlink="">
      <xdr:nvSpPr>
        <xdr:cNvPr id="162" name="AutoShape 161">
          <a:extLst>
            <a:ext uri="{FF2B5EF4-FFF2-40B4-BE49-F238E27FC236}">
              <a16:creationId xmlns:a16="http://schemas.microsoft.com/office/drawing/2014/main" id="{FA21E2D2-22AF-4613-A941-96CA2B6BE89A}"/>
            </a:ext>
          </a:extLst>
        </xdr:cNvPr>
        <xdr:cNvSpPr>
          <a:spLocks/>
        </xdr:cNvSpPr>
      </xdr:nvSpPr>
      <xdr:spPr bwMode="auto">
        <a:xfrm>
          <a:off x="2124075" y="18849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428625</xdr:colOff>
      <xdr:row>96</xdr:row>
      <xdr:rowOff>0</xdr:rowOff>
    </xdr:from>
    <xdr:to>
      <xdr:col>2</xdr:col>
      <xdr:colOff>409575</xdr:colOff>
      <xdr:row>96</xdr:row>
      <xdr:rowOff>0</xdr:rowOff>
    </xdr:to>
    <xdr:sp macro="" textlink="">
      <xdr:nvSpPr>
        <xdr:cNvPr id="163" name="AutoShape 162">
          <a:extLst>
            <a:ext uri="{FF2B5EF4-FFF2-40B4-BE49-F238E27FC236}">
              <a16:creationId xmlns:a16="http://schemas.microsoft.com/office/drawing/2014/main" id="{F4532190-B87B-4553-B64F-83ED44E4188C}"/>
            </a:ext>
          </a:extLst>
        </xdr:cNvPr>
        <xdr:cNvSpPr>
          <a:spLocks/>
        </xdr:cNvSpPr>
      </xdr:nvSpPr>
      <xdr:spPr bwMode="auto">
        <a:xfrm>
          <a:off x="2124075" y="18849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164" name="AutoShape 163">
          <a:extLst>
            <a:ext uri="{FF2B5EF4-FFF2-40B4-BE49-F238E27FC236}">
              <a16:creationId xmlns:a16="http://schemas.microsoft.com/office/drawing/2014/main" id="{DDC42168-E61D-4DBB-BD05-F554546280FD}"/>
            </a:ext>
          </a:extLst>
        </xdr:cNvPr>
        <xdr:cNvSpPr>
          <a:spLocks/>
        </xdr:cNvSpPr>
      </xdr:nvSpPr>
      <xdr:spPr bwMode="auto">
        <a:xfrm>
          <a:off x="3152775" y="3628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165" name="AutoShape 164">
          <a:extLst>
            <a:ext uri="{FF2B5EF4-FFF2-40B4-BE49-F238E27FC236}">
              <a16:creationId xmlns:a16="http://schemas.microsoft.com/office/drawing/2014/main" id="{C8A31093-6BA3-415E-9BDE-37A32EAF0F14}"/>
            </a:ext>
          </a:extLst>
        </xdr:cNvPr>
        <xdr:cNvSpPr>
          <a:spLocks/>
        </xdr:cNvSpPr>
      </xdr:nvSpPr>
      <xdr:spPr bwMode="auto">
        <a:xfrm>
          <a:off x="3152775" y="3628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166" name="AutoShape 165">
          <a:extLst>
            <a:ext uri="{FF2B5EF4-FFF2-40B4-BE49-F238E27FC236}">
              <a16:creationId xmlns:a16="http://schemas.microsoft.com/office/drawing/2014/main" id="{07EF7F8E-23FC-4A05-80BB-5A55219A0C92}"/>
            </a:ext>
          </a:extLst>
        </xdr:cNvPr>
        <xdr:cNvSpPr>
          <a:spLocks/>
        </xdr:cNvSpPr>
      </xdr:nvSpPr>
      <xdr:spPr bwMode="auto">
        <a:xfrm>
          <a:off x="3152775" y="3628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167" name="AutoShape 166">
          <a:extLst>
            <a:ext uri="{FF2B5EF4-FFF2-40B4-BE49-F238E27FC236}">
              <a16:creationId xmlns:a16="http://schemas.microsoft.com/office/drawing/2014/main" id="{380FDECC-4094-4BDC-B0D1-AC4972C461DC}"/>
            </a:ext>
          </a:extLst>
        </xdr:cNvPr>
        <xdr:cNvSpPr>
          <a:spLocks/>
        </xdr:cNvSpPr>
      </xdr:nvSpPr>
      <xdr:spPr bwMode="auto">
        <a:xfrm>
          <a:off x="3152775" y="3628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168" name="AutoShape 167">
          <a:extLst>
            <a:ext uri="{FF2B5EF4-FFF2-40B4-BE49-F238E27FC236}">
              <a16:creationId xmlns:a16="http://schemas.microsoft.com/office/drawing/2014/main" id="{72186059-D363-4B19-B0DB-E5268F4372F8}"/>
            </a:ext>
          </a:extLst>
        </xdr:cNvPr>
        <xdr:cNvSpPr>
          <a:spLocks/>
        </xdr:cNvSpPr>
      </xdr:nvSpPr>
      <xdr:spPr bwMode="auto">
        <a:xfrm>
          <a:off x="3152775" y="3628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169" name="AutoShape 168">
          <a:extLst>
            <a:ext uri="{FF2B5EF4-FFF2-40B4-BE49-F238E27FC236}">
              <a16:creationId xmlns:a16="http://schemas.microsoft.com/office/drawing/2014/main" id="{C45CB4D1-FDD3-4980-8737-E7AD0BA3BC41}"/>
            </a:ext>
          </a:extLst>
        </xdr:cNvPr>
        <xdr:cNvSpPr>
          <a:spLocks/>
        </xdr:cNvSpPr>
      </xdr:nvSpPr>
      <xdr:spPr bwMode="auto">
        <a:xfrm>
          <a:off x="3152775" y="3628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170" name="AutoShape 169">
          <a:extLst>
            <a:ext uri="{FF2B5EF4-FFF2-40B4-BE49-F238E27FC236}">
              <a16:creationId xmlns:a16="http://schemas.microsoft.com/office/drawing/2014/main" id="{04E91BAC-4554-4487-B7E6-B9E88DAB65D7}"/>
            </a:ext>
          </a:extLst>
        </xdr:cNvPr>
        <xdr:cNvSpPr>
          <a:spLocks/>
        </xdr:cNvSpPr>
      </xdr:nvSpPr>
      <xdr:spPr bwMode="auto">
        <a:xfrm>
          <a:off x="3152775" y="3628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171" name="AutoShape 170">
          <a:extLst>
            <a:ext uri="{FF2B5EF4-FFF2-40B4-BE49-F238E27FC236}">
              <a16:creationId xmlns:a16="http://schemas.microsoft.com/office/drawing/2014/main" id="{B11C6011-B600-4204-B542-EA188B7D6FF9}"/>
            </a:ext>
          </a:extLst>
        </xdr:cNvPr>
        <xdr:cNvSpPr>
          <a:spLocks/>
        </xdr:cNvSpPr>
      </xdr:nvSpPr>
      <xdr:spPr bwMode="auto">
        <a:xfrm>
          <a:off x="3152775" y="3628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172" name="AutoShape 171">
          <a:extLst>
            <a:ext uri="{FF2B5EF4-FFF2-40B4-BE49-F238E27FC236}">
              <a16:creationId xmlns:a16="http://schemas.microsoft.com/office/drawing/2014/main" id="{ACB6905B-B5F7-477F-A155-2DD6FFA145B3}"/>
            </a:ext>
          </a:extLst>
        </xdr:cNvPr>
        <xdr:cNvSpPr>
          <a:spLocks/>
        </xdr:cNvSpPr>
      </xdr:nvSpPr>
      <xdr:spPr bwMode="auto">
        <a:xfrm>
          <a:off x="3152775" y="3628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173" name="AutoShape 172">
          <a:extLst>
            <a:ext uri="{FF2B5EF4-FFF2-40B4-BE49-F238E27FC236}">
              <a16:creationId xmlns:a16="http://schemas.microsoft.com/office/drawing/2014/main" id="{7058DC16-6268-431A-A141-6A5717E5A978}"/>
            </a:ext>
          </a:extLst>
        </xdr:cNvPr>
        <xdr:cNvSpPr>
          <a:spLocks/>
        </xdr:cNvSpPr>
      </xdr:nvSpPr>
      <xdr:spPr bwMode="auto">
        <a:xfrm>
          <a:off x="3152775" y="3628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174" name="AutoShape 173">
          <a:extLst>
            <a:ext uri="{FF2B5EF4-FFF2-40B4-BE49-F238E27FC236}">
              <a16:creationId xmlns:a16="http://schemas.microsoft.com/office/drawing/2014/main" id="{168E8587-4D97-4DB3-AE36-25DEAB1D9A90}"/>
            </a:ext>
          </a:extLst>
        </xdr:cNvPr>
        <xdr:cNvSpPr>
          <a:spLocks/>
        </xdr:cNvSpPr>
      </xdr:nvSpPr>
      <xdr:spPr bwMode="auto">
        <a:xfrm>
          <a:off x="3152775" y="3628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175" name="AutoShape 174">
          <a:extLst>
            <a:ext uri="{FF2B5EF4-FFF2-40B4-BE49-F238E27FC236}">
              <a16:creationId xmlns:a16="http://schemas.microsoft.com/office/drawing/2014/main" id="{9B01EB58-90D2-4DE9-8B4D-708F617BB5F3}"/>
            </a:ext>
          </a:extLst>
        </xdr:cNvPr>
        <xdr:cNvSpPr>
          <a:spLocks/>
        </xdr:cNvSpPr>
      </xdr:nvSpPr>
      <xdr:spPr bwMode="auto">
        <a:xfrm>
          <a:off x="3152775" y="3628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176" name="AutoShape 175">
          <a:extLst>
            <a:ext uri="{FF2B5EF4-FFF2-40B4-BE49-F238E27FC236}">
              <a16:creationId xmlns:a16="http://schemas.microsoft.com/office/drawing/2014/main" id="{5F519EE6-BA34-47F3-AA94-E092AAA6EAB4}"/>
            </a:ext>
          </a:extLst>
        </xdr:cNvPr>
        <xdr:cNvSpPr>
          <a:spLocks/>
        </xdr:cNvSpPr>
      </xdr:nvSpPr>
      <xdr:spPr bwMode="auto">
        <a:xfrm>
          <a:off x="3152775" y="3628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177" name="AutoShape 176">
          <a:extLst>
            <a:ext uri="{FF2B5EF4-FFF2-40B4-BE49-F238E27FC236}">
              <a16:creationId xmlns:a16="http://schemas.microsoft.com/office/drawing/2014/main" id="{EBE974B4-62EF-47D2-B0FC-3061D74B1A18}"/>
            </a:ext>
          </a:extLst>
        </xdr:cNvPr>
        <xdr:cNvSpPr>
          <a:spLocks/>
        </xdr:cNvSpPr>
      </xdr:nvSpPr>
      <xdr:spPr bwMode="auto">
        <a:xfrm>
          <a:off x="3152775" y="3628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178" name="AutoShape 177">
          <a:extLst>
            <a:ext uri="{FF2B5EF4-FFF2-40B4-BE49-F238E27FC236}">
              <a16:creationId xmlns:a16="http://schemas.microsoft.com/office/drawing/2014/main" id="{0B986C7A-BB21-4C65-AAC5-B70BC8202777}"/>
            </a:ext>
          </a:extLst>
        </xdr:cNvPr>
        <xdr:cNvSpPr>
          <a:spLocks/>
        </xdr:cNvSpPr>
      </xdr:nvSpPr>
      <xdr:spPr bwMode="auto">
        <a:xfrm>
          <a:off x="3152775" y="3628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179" name="AutoShape 178">
          <a:extLst>
            <a:ext uri="{FF2B5EF4-FFF2-40B4-BE49-F238E27FC236}">
              <a16:creationId xmlns:a16="http://schemas.microsoft.com/office/drawing/2014/main" id="{A4CB4418-37FE-417C-B5BB-19C4B7CB6DE1}"/>
            </a:ext>
          </a:extLst>
        </xdr:cNvPr>
        <xdr:cNvSpPr>
          <a:spLocks/>
        </xdr:cNvSpPr>
      </xdr:nvSpPr>
      <xdr:spPr bwMode="auto">
        <a:xfrm>
          <a:off x="3152775" y="3628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180" name="AutoShape 179">
          <a:extLst>
            <a:ext uri="{FF2B5EF4-FFF2-40B4-BE49-F238E27FC236}">
              <a16:creationId xmlns:a16="http://schemas.microsoft.com/office/drawing/2014/main" id="{42A32AFE-CF59-4D5F-AAB6-1EA0B9ADBB0A}"/>
            </a:ext>
          </a:extLst>
        </xdr:cNvPr>
        <xdr:cNvSpPr>
          <a:spLocks/>
        </xdr:cNvSpPr>
      </xdr:nvSpPr>
      <xdr:spPr bwMode="auto">
        <a:xfrm>
          <a:off x="3152775" y="3628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181" name="AutoShape 180">
          <a:extLst>
            <a:ext uri="{FF2B5EF4-FFF2-40B4-BE49-F238E27FC236}">
              <a16:creationId xmlns:a16="http://schemas.microsoft.com/office/drawing/2014/main" id="{480298B2-CB88-4832-85BA-71E65633B018}"/>
            </a:ext>
          </a:extLst>
        </xdr:cNvPr>
        <xdr:cNvSpPr>
          <a:spLocks/>
        </xdr:cNvSpPr>
      </xdr:nvSpPr>
      <xdr:spPr bwMode="auto">
        <a:xfrm>
          <a:off x="3152775" y="3628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182" name="AutoShape 181">
          <a:extLst>
            <a:ext uri="{FF2B5EF4-FFF2-40B4-BE49-F238E27FC236}">
              <a16:creationId xmlns:a16="http://schemas.microsoft.com/office/drawing/2014/main" id="{6824D538-97FA-4769-AD87-A5351F6A9482}"/>
            </a:ext>
          </a:extLst>
        </xdr:cNvPr>
        <xdr:cNvSpPr>
          <a:spLocks/>
        </xdr:cNvSpPr>
      </xdr:nvSpPr>
      <xdr:spPr bwMode="auto">
        <a:xfrm>
          <a:off x="3152775" y="3628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183" name="AutoShape 182">
          <a:extLst>
            <a:ext uri="{FF2B5EF4-FFF2-40B4-BE49-F238E27FC236}">
              <a16:creationId xmlns:a16="http://schemas.microsoft.com/office/drawing/2014/main" id="{C296F3D4-C9BE-4909-9C6A-9D94C16C6FD3}"/>
            </a:ext>
          </a:extLst>
        </xdr:cNvPr>
        <xdr:cNvSpPr>
          <a:spLocks/>
        </xdr:cNvSpPr>
      </xdr:nvSpPr>
      <xdr:spPr bwMode="auto">
        <a:xfrm>
          <a:off x="3152775" y="36280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284</xdr:row>
      <xdr:rowOff>0</xdr:rowOff>
    </xdr:from>
    <xdr:to>
      <xdr:col>5</xdr:col>
      <xdr:colOff>0</xdr:colOff>
      <xdr:row>284</xdr:row>
      <xdr:rowOff>0</xdr:rowOff>
    </xdr:to>
    <xdr:sp macro="" textlink="">
      <xdr:nvSpPr>
        <xdr:cNvPr id="184" name="AutoShape 183">
          <a:extLst>
            <a:ext uri="{FF2B5EF4-FFF2-40B4-BE49-F238E27FC236}">
              <a16:creationId xmlns:a16="http://schemas.microsoft.com/office/drawing/2014/main" id="{2CCB2365-DABB-4524-8DE9-9181677D904B}"/>
            </a:ext>
          </a:extLst>
        </xdr:cNvPr>
        <xdr:cNvSpPr>
          <a:spLocks/>
        </xdr:cNvSpPr>
      </xdr:nvSpPr>
      <xdr:spPr bwMode="auto">
        <a:xfrm>
          <a:off x="3152775" y="55597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284</xdr:row>
      <xdr:rowOff>0</xdr:rowOff>
    </xdr:from>
    <xdr:to>
      <xdr:col>5</xdr:col>
      <xdr:colOff>0</xdr:colOff>
      <xdr:row>284</xdr:row>
      <xdr:rowOff>0</xdr:rowOff>
    </xdr:to>
    <xdr:sp macro="" textlink="">
      <xdr:nvSpPr>
        <xdr:cNvPr id="185" name="AutoShape 184">
          <a:extLst>
            <a:ext uri="{FF2B5EF4-FFF2-40B4-BE49-F238E27FC236}">
              <a16:creationId xmlns:a16="http://schemas.microsoft.com/office/drawing/2014/main" id="{231B4BA5-91A0-455A-8BBB-7DB4EB2FAB2E}"/>
            </a:ext>
          </a:extLst>
        </xdr:cNvPr>
        <xdr:cNvSpPr>
          <a:spLocks/>
        </xdr:cNvSpPr>
      </xdr:nvSpPr>
      <xdr:spPr bwMode="auto">
        <a:xfrm>
          <a:off x="3152775" y="55597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285</xdr:row>
      <xdr:rowOff>0</xdr:rowOff>
    </xdr:from>
    <xdr:to>
      <xdr:col>5</xdr:col>
      <xdr:colOff>0</xdr:colOff>
      <xdr:row>285</xdr:row>
      <xdr:rowOff>0</xdr:rowOff>
    </xdr:to>
    <xdr:sp macro="" textlink="">
      <xdr:nvSpPr>
        <xdr:cNvPr id="186" name="AutoShape 185">
          <a:extLst>
            <a:ext uri="{FF2B5EF4-FFF2-40B4-BE49-F238E27FC236}">
              <a16:creationId xmlns:a16="http://schemas.microsoft.com/office/drawing/2014/main" id="{553583AE-4AE1-47DF-A24D-1B79719FA98A}"/>
            </a:ext>
          </a:extLst>
        </xdr:cNvPr>
        <xdr:cNvSpPr>
          <a:spLocks/>
        </xdr:cNvSpPr>
      </xdr:nvSpPr>
      <xdr:spPr bwMode="auto">
        <a:xfrm>
          <a:off x="3152775" y="55806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285</xdr:row>
      <xdr:rowOff>0</xdr:rowOff>
    </xdr:from>
    <xdr:to>
      <xdr:col>5</xdr:col>
      <xdr:colOff>0</xdr:colOff>
      <xdr:row>285</xdr:row>
      <xdr:rowOff>0</xdr:rowOff>
    </xdr:to>
    <xdr:sp macro="" textlink="">
      <xdr:nvSpPr>
        <xdr:cNvPr id="187" name="AutoShape 186">
          <a:extLst>
            <a:ext uri="{FF2B5EF4-FFF2-40B4-BE49-F238E27FC236}">
              <a16:creationId xmlns:a16="http://schemas.microsoft.com/office/drawing/2014/main" id="{267859EE-B2DD-4544-AD40-B09A4982F816}"/>
            </a:ext>
          </a:extLst>
        </xdr:cNvPr>
        <xdr:cNvSpPr>
          <a:spLocks/>
        </xdr:cNvSpPr>
      </xdr:nvSpPr>
      <xdr:spPr bwMode="auto">
        <a:xfrm>
          <a:off x="3152775" y="55806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285</xdr:row>
      <xdr:rowOff>0</xdr:rowOff>
    </xdr:from>
    <xdr:to>
      <xdr:col>5</xdr:col>
      <xdr:colOff>0</xdr:colOff>
      <xdr:row>285</xdr:row>
      <xdr:rowOff>0</xdr:rowOff>
    </xdr:to>
    <xdr:sp macro="" textlink="">
      <xdr:nvSpPr>
        <xdr:cNvPr id="188" name="AutoShape 187">
          <a:extLst>
            <a:ext uri="{FF2B5EF4-FFF2-40B4-BE49-F238E27FC236}">
              <a16:creationId xmlns:a16="http://schemas.microsoft.com/office/drawing/2014/main" id="{EC02B1A0-4E51-4137-89B3-B7F8C2A42183}"/>
            </a:ext>
          </a:extLst>
        </xdr:cNvPr>
        <xdr:cNvSpPr>
          <a:spLocks/>
        </xdr:cNvSpPr>
      </xdr:nvSpPr>
      <xdr:spPr bwMode="auto">
        <a:xfrm>
          <a:off x="3152775" y="55806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285</xdr:row>
      <xdr:rowOff>0</xdr:rowOff>
    </xdr:from>
    <xdr:to>
      <xdr:col>5</xdr:col>
      <xdr:colOff>0</xdr:colOff>
      <xdr:row>285</xdr:row>
      <xdr:rowOff>0</xdr:rowOff>
    </xdr:to>
    <xdr:sp macro="" textlink="">
      <xdr:nvSpPr>
        <xdr:cNvPr id="189" name="AutoShape 188">
          <a:extLst>
            <a:ext uri="{FF2B5EF4-FFF2-40B4-BE49-F238E27FC236}">
              <a16:creationId xmlns:a16="http://schemas.microsoft.com/office/drawing/2014/main" id="{8E3C5404-3A0F-406C-8ACA-DBA8E12EA486}"/>
            </a:ext>
          </a:extLst>
        </xdr:cNvPr>
        <xdr:cNvSpPr>
          <a:spLocks/>
        </xdr:cNvSpPr>
      </xdr:nvSpPr>
      <xdr:spPr bwMode="auto">
        <a:xfrm>
          <a:off x="3152775" y="55806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285</xdr:row>
      <xdr:rowOff>0</xdr:rowOff>
    </xdr:from>
    <xdr:to>
      <xdr:col>5</xdr:col>
      <xdr:colOff>0</xdr:colOff>
      <xdr:row>285</xdr:row>
      <xdr:rowOff>0</xdr:rowOff>
    </xdr:to>
    <xdr:sp macro="" textlink="">
      <xdr:nvSpPr>
        <xdr:cNvPr id="190" name="AutoShape 189">
          <a:extLst>
            <a:ext uri="{FF2B5EF4-FFF2-40B4-BE49-F238E27FC236}">
              <a16:creationId xmlns:a16="http://schemas.microsoft.com/office/drawing/2014/main" id="{F9BD3330-8EC3-491C-8224-BD28561C7919}"/>
            </a:ext>
          </a:extLst>
        </xdr:cNvPr>
        <xdr:cNvSpPr>
          <a:spLocks/>
        </xdr:cNvSpPr>
      </xdr:nvSpPr>
      <xdr:spPr bwMode="auto">
        <a:xfrm>
          <a:off x="3152775" y="55806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285</xdr:row>
      <xdr:rowOff>0</xdr:rowOff>
    </xdr:from>
    <xdr:to>
      <xdr:col>5</xdr:col>
      <xdr:colOff>0</xdr:colOff>
      <xdr:row>285</xdr:row>
      <xdr:rowOff>0</xdr:rowOff>
    </xdr:to>
    <xdr:sp macro="" textlink="">
      <xdr:nvSpPr>
        <xdr:cNvPr id="191" name="AutoShape 190">
          <a:extLst>
            <a:ext uri="{FF2B5EF4-FFF2-40B4-BE49-F238E27FC236}">
              <a16:creationId xmlns:a16="http://schemas.microsoft.com/office/drawing/2014/main" id="{C6C49763-EC31-48AA-AF7F-8C114C1D63E7}"/>
            </a:ext>
          </a:extLst>
        </xdr:cNvPr>
        <xdr:cNvSpPr>
          <a:spLocks/>
        </xdr:cNvSpPr>
      </xdr:nvSpPr>
      <xdr:spPr bwMode="auto">
        <a:xfrm>
          <a:off x="3152775" y="55806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285</xdr:row>
      <xdr:rowOff>0</xdr:rowOff>
    </xdr:from>
    <xdr:to>
      <xdr:col>5</xdr:col>
      <xdr:colOff>0</xdr:colOff>
      <xdr:row>285</xdr:row>
      <xdr:rowOff>0</xdr:rowOff>
    </xdr:to>
    <xdr:sp macro="" textlink="">
      <xdr:nvSpPr>
        <xdr:cNvPr id="192" name="AutoShape 191">
          <a:extLst>
            <a:ext uri="{FF2B5EF4-FFF2-40B4-BE49-F238E27FC236}">
              <a16:creationId xmlns:a16="http://schemas.microsoft.com/office/drawing/2014/main" id="{3B51E95E-A00D-4753-857F-8BC97C263CDF}"/>
            </a:ext>
          </a:extLst>
        </xdr:cNvPr>
        <xdr:cNvSpPr>
          <a:spLocks/>
        </xdr:cNvSpPr>
      </xdr:nvSpPr>
      <xdr:spPr bwMode="auto">
        <a:xfrm>
          <a:off x="3152775" y="55806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285</xdr:row>
      <xdr:rowOff>0</xdr:rowOff>
    </xdr:from>
    <xdr:to>
      <xdr:col>5</xdr:col>
      <xdr:colOff>0</xdr:colOff>
      <xdr:row>285</xdr:row>
      <xdr:rowOff>0</xdr:rowOff>
    </xdr:to>
    <xdr:sp macro="" textlink="">
      <xdr:nvSpPr>
        <xdr:cNvPr id="193" name="AutoShape 192">
          <a:extLst>
            <a:ext uri="{FF2B5EF4-FFF2-40B4-BE49-F238E27FC236}">
              <a16:creationId xmlns:a16="http://schemas.microsoft.com/office/drawing/2014/main" id="{C111DAD0-C9C5-440E-B78D-D33F45A620FC}"/>
            </a:ext>
          </a:extLst>
        </xdr:cNvPr>
        <xdr:cNvSpPr>
          <a:spLocks/>
        </xdr:cNvSpPr>
      </xdr:nvSpPr>
      <xdr:spPr bwMode="auto">
        <a:xfrm>
          <a:off x="3152775" y="55806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194" name="AutoShape 203">
          <a:extLst>
            <a:ext uri="{FF2B5EF4-FFF2-40B4-BE49-F238E27FC236}">
              <a16:creationId xmlns:a16="http://schemas.microsoft.com/office/drawing/2014/main" id="{AAC9F07E-381D-450C-9914-68C483C08941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195" name="AutoShape 204">
          <a:extLst>
            <a:ext uri="{FF2B5EF4-FFF2-40B4-BE49-F238E27FC236}">
              <a16:creationId xmlns:a16="http://schemas.microsoft.com/office/drawing/2014/main" id="{A8ECDDBB-19D7-4D5A-8F2D-843BF44B4412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196" name="AutoShape 205">
          <a:extLst>
            <a:ext uri="{FF2B5EF4-FFF2-40B4-BE49-F238E27FC236}">
              <a16:creationId xmlns:a16="http://schemas.microsoft.com/office/drawing/2014/main" id="{74976E11-A759-48EA-9CCB-20594635C4D0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197" name="AutoShape 206">
          <a:extLst>
            <a:ext uri="{FF2B5EF4-FFF2-40B4-BE49-F238E27FC236}">
              <a16:creationId xmlns:a16="http://schemas.microsoft.com/office/drawing/2014/main" id="{32F7D260-C2C8-4B54-BA0A-C4F26685AB8A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198" name="AutoShape 207">
          <a:extLst>
            <a:ext uri="{FF2B5EF4-FFF2-40B4-BE49-F238E27FC236}">
              <a16:creationId xmlns:a16="http://schemas.microsoft.com/office/drawing/2014/main" id="{3F0DEB41-00D1-4CDF-ACDD-E2B635024CA5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199" name="AutoShape 208">
          <a:extLst>
            <a:ext uri="{FF2B5EF4-FFF2-40B4-BE49-F238E27FC236}">
              <a16:creationId xmlns:a16="http://schemas.microsoft.com/office/drawing/2014/main" id="{52E17C16-2BB7-4E1C-A273-2733B714010B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200" name="AutoShape 209">
          <a:extLst>
            <a:ext uri="{FF2B5EF4-FFF2-40B4-BE49-F238E27FC236}">
              <a16:creationId xmlns:a16="http://schemas.microsoft.com/office/drawing/2014/main" id="{735F9167-F8DC-45E9-A0B4-D0C2276B35E3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201" name="AutoShape 210">
          <a:extLst>
            <a:ext uri="{FF2B5EF4-FFF2-40B4-BE49-F238E27FC236}">
              <a16:creationId xmlns:a16="http://schemas.microsoft.com/office/drawing/2014/main" id="{53F89F31-83EC-4D49-8A62-C19B37FEC837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202" name="AutoShape 211">
          <a:extLst>
            <a:ext uri="{FF2B5EF4-FFF2-40B4-BE49-F238E27FC236}">
              <a16:creationId xmlns:a16="http://schemas.microsoft.com/office/drawing/2014/main" id="{F83AC488-52E9-453A-ADFC-84CA8B59B71C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203" name="AutoShape 212">
          <a:extLst>
            <a:ext uri="{FF2B5EF4-FFF2-40B4-BE49-F238E27FC236}">
              <a16:creationId xmlns:a16="http://schemas.microsoft.com/office/drawing/2014/main" id="{7A514AB5-127F-4EF9-B714-78B9D638800D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204" name="AutoShape 213">
          <a:extLst>
            <a:ext uri="{FF2B5EF4-FFF2-40B4-BE49-F238E27FC236}">
              <a16:creationId xmlns:a16="http://schemas.microsoft.com/office/drawing/2014/main" id="{DDA5134F-C6FF-4EF2-99D3-0EFDF2C6C0CA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205" name="AutoShape 214">
          <a:extLst>
            <a:ext uri="{FF2B5EF4-FFF2-40B4-BE49-F238E27FC236}">
              <a16:creationId xmlns:a16="http://schemas.microsoft.com/office/drawing/2014/main" id="{D5755A50-C536-40DB-8385-626F95CAAF12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206" name="AutoShape 215">
          <a:extLst>
            <a:ext uri="{FF2B5EF4-FFF2-40B4-BE49-F238E27FC236}">
              <a16:creationId xmlns:a16="http://schemas.microsoft.com/office/drawing/2014/main" id="{C37BEDBB-0704-4FF0-8826-1D6E4CD27969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207" name="AutoShape 216">
          <a:extLst>
            <a:ext uri="{FF2B5EF4-FFF2-40B4-BE49-F238E27FC236}">
              <a16:creationId xmlns:a16="http://schemas.microsoft.com/office/drawing/2014/main" id="{AD8785C1-7C83-4C68-AAE7-AEFBDCAC6670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208" name="AutoShape 217">
          <a:extLst>
            <a:ext uri="{FF2B5EF4-FFF2-40B4-BE49-F238E27FC236}">
              <a16:creationId xmlns:a16="http://schemas.microsoft.com/office/drawing/2014/main" id="{A9126651-1926-44B2-A2A5-0C312CB41E97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209" name="AutoShape 218">
          <a:extLst>
            <a:ext uri="{FF2B5EF4-FFF2-40B4-BE49-F238E27FC236}">
              <a16:creationId xmlns:a16="http://schemas.microsoft.com/office/drawing/2014/main" id="{E6603E7B-98C4-46AD-AD25-F346B1E61055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210" name="AutoShape 219">
          <a:extLst>
            <a:ext uri="{FF2B5EF4-FFF2-40B4-BE49-F238E27FC236}">
              <a16:creationId xmlns:a16="http://schemas.microsoft.com/office/drawing/2014/main" id="{84F99C13-6024-4A8F-8708-2AD3B6ED5848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211" name="AutoShape 220">
          <a:extLst>
            <a:ext uri="{FF2B5EF4-FFF2-40B4-BE49-F238E27FC236}">
              <a16:creationId xmlns:a16="http://schemas.microsoft.com/office/drawing/2014/main" id="{1D1D5F6A-804F-4568-B736-30447C38FB92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212" name="AutoShape 221">
          <a:extLst>
            <a:ext uri="{FF2B5EF4-FFF2-40B4-BE49-F238E27FC236}">
              <a16:creationId xmlns:a16="http://schemas.microsoft.com/office/drawing/2014/main" id="{5F0AF616-D128-4CFA-9ECE-B57DC07DB7E0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213" name="AutoShape 222">
          <a:extLst>
            <a:ext uri="{FF2B5EF4-FFF2-40B4-BE49-F238E27FC236}">
              <a16:creationId xmlns:a16="http://schemas.microsoft.com/office/drawing/2014/main" id="{AC55FD6B-A650-490B-99E3-F9F8BEA862D0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214" name="AutoShape 223">
          <a:extLst>
            <a:ext uri="{FF2B5EF4-FFF2-40B4-BE49-F238E27FC236}">
              <a16:creationId xmlns:a16="http://schemas.microsoft.com/office/drawing/2014/main" id="{F829F178-8075-4B94-B87C-AE51D1B92CC3}"/>
            </a:ext>
          </a:extLst>
        </xdr:cNvPr>
        <xdr:cNvSpPr>
          <a:spLocks/>
        </xdr:cNvSpPr>
      </xdr:nvSpPr>
      <xdr:spPr bwMode="auto">
        <a:xfrm>
          <a:off x="3152775" y="32127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215" name="AutoShape 224">
          <a:extLst>
            <a:ext uri="{FF2B5EF4-FFF2-40B4-BE49-F238E27FC236}">
              <a16:creationId xmlns:a16="http://schemas.microsoft.com/office/drawing/2014/main" id="{78B3F667-2596-4B53-8700-6736EC575AFA}"/>
            </a:ext>
          </a:extLst>
        </xdr:cNvPr>
        <xdr:cNvSpPr>
          <a:spLocks/>
        </xdr:cNvSpPr>
      </xdr:nvSpPr>
      <xdr:spPr bwMode="auto">
        <a:xfrm>
          <a:off x="3152775" y="32127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216" name="AutoShape 225">
          <a:extLst>
            <a:ext uri="{FF2B5EF4-FFF2-40B4-BE49-F238E27FC236}">
              <a16:creationId xmlns:a16="http://schemas.microsoft.com/office/drawing/2014/main" id="{5E885B9C-B155-4BD3-8EB6-4CBDE9F667C1}"/>
            </a:ext>
          </a:extLst>
        </xdr:cNvPr>
        <xdr:cNvSpPr>
          <a:spLocks/>
        </xdr:cNvSpPr>
      </xdr:nvSpPr>
      <xdr:spPr bwMode="auto">
        <a:xfrm>
          <a:off x="3152775" y="32127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217" name="AutoShape 226">
          <a:extLst>
            <a:ext uri="{FF2B5EF4-FFF2-40B4-BE49-F238E27FC236}">
              <a16:creationId xmlns:a16="http://schemas.microsoft.com/office/drawing/2014/main" id="{D410A56F-CE71-43DB-B9D1-6326BE21EF72}"/>
            </a:ext>
          </a:extLst>
        </xdr:cNvPr>
        <xdr:cNvSpPr>
          <a:spLocks/>
        </xdr:cNvSpPr>
      </xdr:nvSpPr>
      <xdr:spPr bwMode="auto">
        <a:xfrm>
          <a:off x="3152775" y="32127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218" name="AutoShape 227">
          <a:extLst>
            <a:ext uri="{FF2B5EF4-FFF2-40B4-BE49-F238E27FC236}">
              <a16:creationId xmlns:a16="http://schemas.microsoft.com/office/drawing/2014/main" id="{29CDF36F-5096-4974-A027-406B171FF1B2}"/>
            </a:ext>
          </a:extLst>
        </xdr:cNvPr>
        <xdr:cNvSpPr>
          <a:spLocks/>
        </xdr:cNvSpPr>
      </xdr:nvSpPr>
      <xdr:spPr bwMode="auto">
        <a:xfrm>
          <a:off x="3152775" y="32127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219" name="AutoShape 228">
          <a:extLst>
            <a:ext uri="{FF2B5EF4-FFF2-40B4-BE49-F238E27FC236}">
              <a16:creationId xmlns:a16="http://schemas.microsoft.com/office/drawing/2014/main" id="{F4F568A6-132F-40C0-B16F-A0A62659BCD8}"/>
            </a:ext>
          </a:extLst>
        </xdr:cNvPr>
        <xdr:cNvSpPr>
          <a:spLocks/>
        </xdr:cNvSpPr>
      </xdr:nvSpPr>
      <xdr:spPr bwMode="auto">
        <a:xfrm>
          <a:off x="3152775" y="32127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220" name="AutoShape 229">
          <a:extLst>
            <a:ext uri="{FF2B5EF4-FFF2-40B4-BE49-F238E27FC236}">
              <a16:creationId xmlns:a16="http://schemas.microsoft.com/office/drawing/2014/main" id="{33E70131-08A8-4FEF-A928-93AB83F5A3E2}"/>
            </a:ext>
          </a:extLst>
        </xdr:cNvPr>
        <xdr:cNvSpPr>
          <a:spLocks/>
        </xdr:cNvSpPr>
      </xdr:nvSpPr>
      <xdr:spPr bwMode="auto">
        <a:xfrm>
          <a:off x="3152775" y="32127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221" name="AutoShape 230">
          <a:extLst>
            <a:ext uri="{FF2B5EF4-FFF2-40B4-BE49-F238E27FC236}">
              <a16:creationId xmlns:a16="http://schemas.microsoft.com/office/drawing/2014/main" id="{583B2064-7E15-455D-AF4A-C40CE21C21B5}"/>
            </a:ext>
          </a:extLst>
        </xdr:cNvPr>
        <xdr:cNvSpPr>
          <a:spLocks/>
        </xdr:cNvSpPr>
      </xdr:nvSpPr>
      <xdr:spPr bwMode="auto">
        <a:xfrm>
          <a:off x="3152775" y="32127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222" name="AutoShape 231">
          <a:extLst>
            <a:ext uri="{FF2B5EF4-FFF2-40B4-BE49-F238E27FC236}">
              <a16:creationId xmlns:a16="http://schemas.microsoft.com/office/drawing/2014/main" id="{510D6C4B-18DF-4106-ACA1-11EB9573E5FB}"/>
            </a:ext>
          </a:extLst>
        </xdr:cNvPr>
        <xdr:cNvSpPr>
          <a:spLocks/>
        </xdr:cNvSpPr>
      </xdr:nvSpPr>
      <xdr:spPr bwMode="auto">
        <a:xfrm>
          <a:off x="3152775" y="32127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223" name="AutoShape 232">
          <a:extLst>
            <a:ext uri="{FF2B5EF4-FFF2-40B4-BE49-F238E27FC236}">
              <a16:creationId xmlns:a16="http://schemas.microsoft.com/office/drawing/2014/main" id="{AF403DFD-5E0E-4601-BB56-60359EB0C58B}"/>
            </a:ext>
          </a:extLst>
        </xdr:cNvPr>
        <xdr:cNvSpPr>
          <a:spLocks/>
        </xdr:cNvSpPr>
      </xdr:nvSpPr>
      <xdr:spPr bwMode="auto">
        <a:xfrm>
          <a:off x="3152775" y="32127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224" name="AutoShape 233">
          <a:extLst>
            <a:ext uri="{FF2B5EF4-FFF2-40B4-BE49-F238E27FC236}">
              <a16:creationId xmlns:a16="http://schemas.microsoft.com/office/drawing/2014/main" id="{D3C50ED9-AB75-4F79-8759-1B3A4D85854A}"/>
            </a:ext>
          </a:extLst>
        </xdr:cNvPr>
        <xdr:cNvSpPr>
          <a:spLocks/>
        </xdr:cNvSpPr>
      </xdr:nvSpPr>
      <xdr:spPr bwMode="auto">
        <a:xfrm>
          <a:off x="3152775" y="32127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225" name="AutoShape 234">
          <a:extLst>
            <a:ext uri="{FF2B5EF4-FFF2-40B4-BE49-F238E27FC236}">
              <a16:creationId xmlns:a16="http://schemas.microsoft.com/office/drawing/2014/main" id="{E9177165-B6B3-4941-91C4-895AEA4EF0DD}"/>
            </a:ext>
          </a:extLst>
        </xdr:cNvPr>
        <xdr:cNvSpPr>
          <a:spLocks/>
        </xdr:cNvSpPr>
      </xdr:nvSpPr>
      <xdr:spPr bwMode="auto">
        <a:xfrm>
          <a:off x="3152775" y="32127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226" name="AutoShape 235">
          <a:extLst>
            <a:ext uri="{FF2B5EF4-FFF2-40B4-BE49-F238E27FC236}">
              <a16:creationId xmlns:a16="http://schemas.microsoft.com/office/drawing/2014/main" id="{46E80966-12B5-46E4-9AB1-BB5EF500029B}"/>
            </a:ext>
          </a:extLst>
        </xdr:cNvPr>
        <xdr:cNvSpPr>
          <a:spLocks/>
        </xdr:cNvSpPr>
      </xdr:nvSpPr>
      <xdr:spPr bwMode="auto">
        <a:xfrm>
          <a:off x="3152775" y="32127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227" name="AutoShape 236">
          <a:extLst>
            <a:ext uri="{FF2B5EF4-FFF2-40B4-BE49-F238E27FC236}">
              <a16:creationId xmlns:a16="http://schemas.microsoft.com/office/drawing/2014/main" id="{E0994314-0862-4515-B975-3097C3D49A4E}"/>
            </a:ext>
          </a:extLst>
        </xdr:cNvPr>
        <xdr:cNvSpPr>
          <a:spLocks/>
        </xdr:cNvSpPr>
      </xdr:nvSpPr>
      <xdr:spPr bwMode="auto">
        <a:xfrm>
          <a:off x="3152775" y="32127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228" name="AutoShape 237">
          <a:extLst>
            <a:ext uri="{FF2B5EF4-FFF2-40B4-BE49-F238E27FC236}">
              <a16:creationId xmlns:a16="http://schemas.microsoft.com/office/drawing/2014/main" id="{EF14463A-2DC6-4670-B4C8-939DC139BD80}"/>
            </a:ext>
          </a:extLst>
        </xdr:cNvPr>
        <xdr:cNvSpPr>
          <a:spLocks/>
        </xdr:cNvSpPr>
      </xdr:nvSpPr>
      <xdr:spPr bwMode="auto">
        <a:xfrm>
          <a:off x="3152775" y="32127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229" name="AutoShape 238">
          <a:extLst>
            <a:ext uri="{FF2B5EF4-FFF2-40B4-BE49-F238E27FC236}">
              <a16:creationId xmlns:a16="http://schemas.microsoft.com/office/drawing/2014/main" id="{16AA2BA9-47E6-4F95-B1B0-B85D883EF9A1}"/>
            </a:ext>
          </a:extLst>
        </xdr:cNvPr>
        <xdr:cNvSpPr>
          <a:spLocks/>
        </xdr:cNvSpPr>
      </xdr:nvSpPr>
      <xdr:spPr bwMode="auto">
        <a:xfrm>
          <a:off x="3152775" y="32127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230" name="AutoShape 239">
          <a:extLst>
            <a:ext uri="{FF2B5EF4-FFF2-40B4-BE49-F238E27FC236}">
              <a16:creationId xmlns:a16="http://schemas.microsoft.com/office/drawing/2014/main" id="{A3D6FF83-57BE-478A-A380-142511023C49}"/>
            </a:ext>
          </a:extLst>
        </xdr:cNvPr>
        <xdr:cNvSpPr>
          <a:spLocks/>
        </xdr:cNvSpPr>
      </xdr:nvSpPr>
      <xdr:spPr bwMode="auto">
        <a:xfrm>
          <a:off x="3152775" y="32127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231" name="AutoShape 240">
          <a:extLst>
            <a:ext uri="{FF2B5EF4-FFF2-40B4-BE49-F238E27FC236}">
              <a16:creationId xmlns:a16="http://schemas.microsoft.com/office/drawing/2014/main" id="{A4DDAE39-A98E-4564-995B-E57B0E782D3C}"/>
            </a:ext>
          </a:extLst>
        </xdr:cNvPr>
        <xdr:cNvSpPr>
          <a:spLocks/>
        </xdr:cNvSpPr>
      </xdr:nvSpPr>
      <xdr:spPr bwMode="auto">
        <a:xfrm>
          <a:off x="3152775" y="32127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232" name="AutoShape 241">
          <a:extLst>
            <a:ext uri="{FF2B5EF4-FFF2-40B4-BE49-F238E27FC236}">
              <a16:creationId xmlns:a16="http://schemas.microsoft.com/office/drawing/2014/main" id="{84C39640-BF27-408A-8F95-F622380FE7D1}"/>
            </a:ext>
          </a:extLst>
        </xdr:cNvPr>
        <xdr:cNvSpPr>
          <a:spLocks/>
        </xdr:cNvSpPr>
      </xdr:nvSpPr>
      <xdr:spPr bwMode="auto">
        <a:xfrm>
          <a:off x="3152775" y="32127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233" name="AutoShape 242">
          <a:extLst>
            <a:ext uri="{FF2B5EF4-FFF2-40B4-BE49-F238E27FC236}">
              <a16:creationId xmlns:a16="http://schemas.microsoft.com/office/drawing/2014/main" id="{9B569B60-ADC6-406F-A1F6-678C08C13081}"/>
            </a:ext>
          </a:extLst>
        </xdr:cNvPr>
        <xdr:cNvSpPr>
          <a:spLocks/>
        </xdr:cNvSpPr>
      </xdr:nvSpPr>
      <xdr:spPr bwMode="auto">
        <a:xfrm>
          <a:off x="3152775" y="32127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234" name="AutoShape 243">
          <a:extLst>
            <a:ext uri="{FF2B5EF4-FFF2-40B4-BE49-F238E27FC236}">
              <a16:creationId xmlns:a16="http://schemas.microsoft.com/office/drawing/2014/main" id="{8A67DCED-CCC2-4F57-BD44-CA9D6F41AB2D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235" name="AutoShape 244">
          <a:extLst>
            <a:ext uri="{FF2B5EF4-FFF2-40B4-BE49-F238E27FC236}">
              <a16:creationId xmlns:a16="http://schemas.microsoft.com/office/drawing/2014/main" id="{F5A1CFD4-5059-4C90-9CBE-A5DECBEACAE0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236" name="AutoShape 245">
          <a:extLst>
            <a:ext uri="{FF2B5EF4-FFF2-40B4-BE49-F238E27FC236}">
              <a16:creationId xmlns:a16="http://schemas.microsoft.com/office/drawing/2014/main" id="{8C72FE80-9EF2-403C-B0A8-A94A03229596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237" name="AutoShape 246">
          <a:extLst>
            <a:ext uri="{FF2B5EF4-FFF2-40B4-BE49-F238E27FC236}">
              <a16:creationId xmlns:a16="http://schemas.microsoft.com/office/drawing/2014/main" id="{39083648-04BA-4A18-953D-8BC97C99C0B8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238" name="AutoShape 247">
          <a:extLst>
            <a:ext uri="{FF2B5EF4-FFF2-40B4-BE49-F238E27FC236}">
              <a16:creationId xmlns:a16="http://schemas.microsoft.com/office/drawing/2014/main" id="{D3D69CFC-84CA-46C2-8E7E-95D9AD27800E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239" name="AutoShape 248">
          <a:extLst>
            <a:ext uri="{FF2B5EF4-FFF2-40B4-BE49-F238E27FC236}">
              <a16:creationId xmlns:a16="http://schemas.microsoft.com/office/drawing/2014/main" id="{CB384B3F-8588-48D9-A61C-A3A50670E2E2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240" name="AutoShape 249">
          <a:extLst>
            <a:ext uri="{FF2B5EF4-FFF2-40B4-BE49-F238E27FC236}">
              <a16:creationId xmlns:a16="http://schemas.microsoft.com/office/drawing/2014/main" id="{90F888DD-87B4-424D-B990-A7D53B98B013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241" name="AutoShape 250">
          <a:extLst>
            <a:ext uri="{FF2B5EF4-FFF2-40B4-BE49-F238E27FC236}">
              <a16:creationId xmlns:a16="http://schemas.microsoft.com/office/drawing/2014/main" id="{5575479B-D99B-48DE-A2A5-8661222FB908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242" name="AutoShape 251">
          <a:extLst>
            <a:ext uri="{FF2B5EF4-FFF2-40B4-BE49-F238E27FC236}">
              <a16:creationId xmlns:a16="http://schemas.microsoft.com/office/drawing/2014/main" id="{AF3A4FC1-5EC6-43E7-862A-252FCF4FD10E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243" name="AutoShape 252">
          <a:extLst>
            <a:ext uri="{FF2B5EF4-FFF2-40B4-BE49-F238E27FC236}">
              <a16:creationId xmlns:a16="http://schemas.microsoft.com/office/drawing/2014/main" id="{9AEEB4E4-7711-483F-9883-9547F112014F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244" name="AutoShape 253">
          <a:extLst>
            <a:ext uri="{FF2B5EF4-FFF2-40B4-BE49-F238E27FC236}">
              <a16:creationId xmlns:a16="http://schemas.microsoft.com/office/drawing/2014/main" id="{1CE647FC-9BB6-4763-8056-FE6DCC3A8456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245" name="AutoShape 254">
          <a:extLst>
            <a:ext uri="{FF2B5EF4-FFF2-40B4-BE49-F238E27FC236}">
              <a16:creationId xmlns:a16="http://schemas.microsoft.com/office/drawing/2014/main" id="{DE95EF98-7AD9-4E8B-912D-466CF51FDCE5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246" name="AutoShape 255">
          <a:extLst>
            <a:ext uri="{FF2B5EF4-FFF2-40B4-BE49-F238E27FC236}">
              <a16:creationId xmlns:a16="http://schemas.microsoft.com/office/drawing/2014/main" id="{E68F540A-1DF3-4170-B93B-D30E5DC163D3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247" name="AutoShape 256">
          <a:extLst>
            <a:ext uri="{FF2B5EF4-FFF2-40B4-BE49-F238E27FC236}">
              <a16:creationId xmlns:a16="http://schemas.microsoft.com/office/drawing/2014/main" id="{07BFCEF3-8F37-4739-B15B-8BC54909918E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248" name="AutoShape 257">
          <a:extLst>
            <a:ext uri="{FF2B5EF4-FFF2-40B4-BE49-F238E27FC236}">
              <a16:creationId xmlns:a16="http://schemas.microsoft.com/office/drawing/2014/main" id="{D4266CE1-3519-4167-AF5F-D30F56FF35B9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249" name="AutoShape 258">
          <a:extLst>
            <a:ext uri="{FF2B5EF4-FFF2-40B4-BE49-F238E27FC236}">
              <a16:creationId xmlns:a16="http://schemas.microsoft.com/office/drawing/2014/main" id="{EE9B3000-7F4F-4D59-A863-5D8C833A243B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250" name="AutoShape 259">
          <a:extLst>
            <a:ext uri="{FF2B5EF4-FFF2-40B4-BE49-F238E27FC236}">
              <a16:creationId xmlns:a16="http://schemas.microsoft.com/office/drawing/2014/main" id="{3A07BCB5-1259-40B5-8540-9204E1182875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251" name="AutoShape 260">
          <a:extLst>
            <a:ext uri="{FF2B5EF4-FFF2-40B4-BE49-F238E27FC236}">
              <a16:creationId xmlns:a16="http://schemas.microsoft.com/office/drawing/2014/main" id="{B503E913-2BC2-427F-9783-639F3C755025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252" name="AutoShape 261">
          <a:extLst>
            <a:ext uri="{FF2B5EF4-FFF2-40B4-BE49-F238E27FC236}">
              <a16:creationId xmlns:a16="http://schemas.microsoft.com/office/drawing/2014/main" id="{5B7842C6-F054-4CBE-AB36-1FCBC0FD7E38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253" name="AutoShape 262">
          <a:extLst>
            <a:ext uri="{FF2B5EF4-FFF2-40B4-BE49-F238E27FC236}">
              <a16:creationId xmlns:a16="http://schemas.microsoft.com/office/drawing/2014/main" id="{154C174B-B894-4578-ABA7-01FF30DAB2DE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254" name="AutoShape 263">
          <a:extLst>
            <a:ext uri="{FF2B5EF4-FFF2-40B4-BE49-F238E27FC236}">
              <a16:creationId xmlns:a16="http://schemas.microsoft.com/office/drawing/2014/main" id="{1359F092-5516-45FC-822B-9A0C99067177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255" name="AutoShape 264">
          <a:extLst>
            <a:ext uri="{FF2B5EF4-FFF2-40B4-BE49-F238E27FC236}">
              <a16:creationId xmlns:a16="http://schemas.microsoft.com/office/drawing/2014/main" id="{4B9AEFE7-BC96-445D-B025-BDAF2CEACA04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256" name="AutoShape 265">
          <a:extLst>
            <a:ext uri="{FF2B5EF4-FFF2-40B4-BE49-F238E27FC236}">
              <a16:creationId xmlns:a16="http://schemas.microsoft.com/office/drawing/2014/main" id="{1EC24D55-6860-4BB1-B96C-FFC13B290BB4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257" name="AutoShape 266">
          <a:extLst>
            <a:ext uri="{FF2B5EF4-FFF2-40B4-BE49-F238E27FC236}">
              <a16:creationId xmlns:a16="http://schemas.microsoft.com/office/drawing/2014/main" id="{512076B0-EC24-4E84-A331-4548BA04EC6D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258" name="AutoShape 267">
          <a:extLst>
            <a:ext uri="{FF2B5EF4-FFF2-40B4-BE49-F238E27FC236}">
              <a16:creationId xmlns:a16="http://schemas.microsoft.com/office/drawing/2014/main" id="{FD00B3CD-C4BB-4C51-BD41-84F7BA322CBA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259" name="AutoShape 268">
          <a:extLst>
            <a:ext uri="{FF2B5EF4-FFF2-40B4-BE49-F238E27FC236}">
              <a16:creationId xmlns:a16="http://schemas.microsoft.com/office/drawing/2014/main" id="{54AD7EC5-1365-41F6-A146-ACEF4EE9439E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260" name="AutoShape 269">
          <a:extLst>
            <a:ext uri="{FF2B5EF4-FFF2-40B4-BE49-F238E27FC236}">
              <a16:creationId xmlns:a16="http://schemas.microsoft.com/office/drawing/2014/main" id="{964E64AB-CA28-4C5D-A4BB-50C0D47D21C1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261" name="AutoShape 270">
          <a:extLst>
            <a:ext uri="{FF2B5EF4-FFF2-40B4-BE49-F238E27FC236}">
              <a16:creationId xmlns:a16="http://schemas.microsoft.com/office/drawing/2014/main" id="{AA99E200-C6A7-49F1-ADCA-1235C94AEB1B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262" name="AutoShape 271">
          <a:extLst>
            <a:ext uri="{FF2B5EF4-FFF2-40B4-BE49-F238E27FC236}">
              <a16:creationId xmlns:a16="http://schemas.microsoft.com/office/drawing/2014/main" id="{1404EA0F-FFA6-4500-B4D3-DFB8F6068738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263" name="AutoShape 272">
          <a:extLst>
            <a:ext uri="{FF2B5EF4-FFF2-40B4-BE49-F238E27FC236}">
              <a16:creationId xmlns:a16="http://schemas.microsoft.com/office/drawing/2014/main" id="{A00EE5B0-413C-4D02-B19E-F64195E0FEE9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264" name="AutoShape 273">
          <a:extLst>
            <a:ext uri="{FF2B5EF4-FFF2-40B4-BE49-F238E27FC236}">
              <a16:creationId xmlns:a16="http://schemas.microsoft.com/office/drawing/2014/main" id="{90D1B2BA-AF14-4D1D-BF9F-6D9DD0AE26E5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265" name="AutoShape 274">
          <a:extLst>
            <a:ext uri="{FF2B5EF4-FFF2-40B4-BE49-F238E27FC236}">
              <a16:creationId xmlns:a16="http://schemas.microsoft.com/office/drawing/2014/main" id="{C6740EEE-E838-463E-80D1-04372ACC4036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266" name="AutoShape 275">
          <a:extLst>
            <a:ext uri="{FF2B5EF4-FFF2-40B4-BE49-F238E27FC236}">
              <a16:creationId xmlns:a16="http://schemas.microsoft.com/office/drawing/2014/main" id="{6343432D-B8FE-478C-B3B7-DE5695A3DAB6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267" name="AutoShape 276">
          <a:extLst>
            <a:ext uri="{FF2B5EF4-FFF2-40B4-BE49-F238E27FC236}">
              <a16:creationId xmlns:a16="http://schemas.microsoft.com/office/drawing/2014/main" id="{096423A3-A2A2-44D5-BD66-85BD55E8A4E4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268" name="AutoShape 277">
          <a:extLst>
            <a:ext uri="{FF2B5EF4-FFF2-40B4-BE49-F238E27FC236}">
              <a16:creationId xmlns:a16="http://schemas.microsoft.com/office/drawing/2014/main" id="{457C46AF-BBDA-47A5-B0D7-05B140DDFBC4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269" name="AutoShape 278">
          <a:extLst>
            <a:ext uri="{FF2B5EF4-FFF2-40B4-BE49-F238E27FC236}">
              <a16:creationId xmlns:a16="http://schemas.microsoft.com/office/drawing/2014/main" id="{88354F58-7345-4A4D-85AE-8B06EB4C4092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270" name="AutoShape 279">
          <a:extLst>
            <a:ext uri="{FF2B5EF4-FFF2-40B4-BE49-F238E27FC236}">
              <a16:creationId xmlns:a16="http://schemas.microsoft.com/office/drawing/2014/main" id="{F496A421-3C85-4E02-B574-8BA6CC831D11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271" name="AutoShape 280">
          <a:extLst>
            <a:ext uri="{FF2B5EF4-FFF2-40B4-BE49-F238E27FC236}">
              <a16:creationId xmlns:a16="http://schemas.microsoft.com/office/drawing/2014/main" id="{376D6E6E-E39A-4E4C-8EC8-5352B1B94FE3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272" name="AutoShape 281">
          <a:extLst>
            <a:ext uri="{FF2B5EF4-FFF2-40B4-BE49-F238E27FC236}">
              <a16:creationId xmlns:a16="http://schemas.microsoft.com/office/drawing/2014/main" id="{2E753CDC-4912-493A-BA5C-B4C32E09541A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273" name="AutoShape 282">
          <a:extLst>
            <a:ext uri="{FF2B5EF4-FFF2-40B4-BE49-F238E27FC236}">
              <a16:creationId xmlns:a16="http://schemas.microsoft.com/office/drawing/2014/main" id="{A5C06149-9154-4848-ACDD-EBD4C99C4B45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274" name="AutoShape 283">
          <a:extLst>
            <a:ext uri="{FF2B5EF4-FFF2-40B4-BE49-F238E27FC236}">
              <a16:creationId xmlns:a16="http://schemas.microsoft.com/office/drawing/2014/main" id="{D56BC1B0-217F-4C0D-8383-59DF34C742F7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275" name="AutoShape 284">
          <a:extLst>
            <a:ext uri="{FF2B5EF4-FFF2-40B4-BE49-F238E27FC236}">
              <a16:creationId xmlns:a16="http://schemas.microsoft.com/office/drawing/2014/main" id="{9EFA035B-03A0-4E0F-8760-28D51010D4E2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276" name="AutoShape 285">
          <a:extLst>
            <a:ext uri="{FF2B5EF4-FFF2-40B4-BE49-F238E27FC236}">
              <a16:creationId xmlns:a16="http://schemas.microsoft.com/office/drawing/2014/main" id="{58D43370-DE7A-46EC-A8EC-9B17F9F1BD62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277" name="AutoShape 286">
          <a:extLst>
            <a:ext uri="{FF2B5EF4-FFF2-40B4-BE49-F238E27FC236}">
              <a16:creationId xmlns:a16="http://schemas.microsoft.com/office/drawing/2014/main" id="{9C35B480-37D9-419E-A448-6DA48E69F6AA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278" name="AutoShape 287">
          <a:extLst>
            <a:ext uri="{FF2B5EF4-FFF2-40B4-BE49-F238E27FC236}">
              <a16:creationId xmlns:a16="http://schemas.microsoft.com/office/drawing/2014/main" id="{6AC02B53-4DDD-42C5-9549-F2FB702D4762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279" name="AutoShape 288">
          <a:extLst>
            <a:ext uri="{FF2B5EF4-FFF2-40B4-BE49-F238E27FC236}">
              <a16:creationId xmlns:a16="http://schemas.microsoft.com/office/drawing/2014/main" id="{BC228981-171C-428C-B6B1-803D57E2A1EC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280" name="AutoShape 289">
          <a:extLst>
            <a:ext uri="{FF2B5EF4-FFF2-40B4-BE49-F238E27FC236}">
              <a16:creationId xmlns:a16="http://schemas.microsoft.com/office/drawing/2014/main" id="{82EF157A-A214-4994-8C4C-753CD6573BD9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281" name="AutoShape 290">
          <a:extLst>
            <a:ext uri="{FF2B5EF4-FFF2-40B4-BE49-F238E27FC236}">
              <a16:creationId xmlns:a16="http://schemas.microsoft.com/office/drawing/2014/main" id="{12F2ADFD-EBBD-4639-8FA1-E7C3DA75BF59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282" name="AutoShape 291">
          <a:extLst>
            <a:ext uri="{FF2B5EF4-FFF2-40B4-BE49-F238E27FC236}">
              <a16:creationId xmlns:a16="http://schemas.microsoft.com/office/drawing/2014/main" id="{7DD3E49D-7E69-4816-A056-5456C7F95721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283" name="AutoShape 292">
          <a:extLst>
            <a:ext uri="{FF2B5EF4-FFF2-40B4-BE49-F238E27FC236}">
              <a16:creationId xmlns:a16="http://schemas.microsoft.com/office/drawing/2014/main" id="{CE1A57CD-83D1-43A5-BF0A-BF867C80C2F7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284" name="AutoShape 293">
          <a:extLst>
            <a:ext uri="{FF2B5EF4-FFF2-40B4-BE49-F238E27FC236}">
              <a16:creationId xmlns:a16="http://schemas.microsoft.com/office/drawing/2014/main" id="{64372C8F-DB2D-42CD-A00E-0E5594D5D29E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285" name="AutoShape 294">
          <a:extLst>
            <a:ext uri="{FF2B5EF4-FFF2-40B4-BE49-F238E27FC236}">
              <a16:creationId xmlns:a16="http://schemas.microsoft.com/office/drawing/2014/main" id="{422D4D2A-5917-4042-B5DD-64FA518A3F21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286" name="AutoShape 295">
          <a:extLst>
            <a:ext uri="{FF2B5EF4-FFF2-40B4-BE49-F238E27FC236}">
              <a16:creationId xmlns:a16="http://schemas.microsoft.com/office/drawing/2014/main" id="{4A491FF4-9E4C-410F-B2FC-44DD8A541C4D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287" name="AutoShape 296">
          <a:extLst>
            <a:ext uri="{FF2B5EF4-FFF2-40B4-BE49-F238E27FC236}">
              <a16:creationId xmlns:a16="http://schemas.microsoft.com/office/drawing/2014/main" id="{E3734FA6-82DA-4722-97F9-08DE41A03D4C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288" name="AutoShape 297">
          <a:extLst>
            <a:ext uri="{FF2B5EF4-FFF2-40B4-BE49-F238E27FC236}">
              <a16:creationId xmlns:a16="http://schemas.microsoft.com/office/drawing/2014/main" id="{0DD579CC-DCD9-4B33-B579-6C0CA1E274C6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289" name="AutoShape 298">
          <a:extLst>
            <a:ext uri="{FF2B5EF4-FFF2-40B4-BE49-F238E27FC236}">
              <a16:creationId xmlns:a16="http://schemas.microsoft.com/office/drawing/2014/main" id="{1E53B33B-72AE-4B7D-B451-96958F338948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290" name="AutoShape 299">
          <a:extLst>
            <a:ext uri="{FF2B5EF4-FFF2-40B4-BE49-F238E27FC236}">
              <a16:creationId xmlns:a16="http://schemas.microsoft.com/office/drawing/2014/main" id="{21C68A08-C713-4696-8143-BDF1297756B9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291" name="AutoShape 300">
          <a:extLst>
            <a:ext uri="{FF2B5EF4-FFF2-40B4-BE49-F238E27FC236}">
              <a16:creationId xmlns:a16="http://schemas.microsoft.com/office/drawing/2014/main" id="{A8975D7C-219B-4A77-8DFB-1A79A3EE82E4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292" name="AutoShape 301">
          <a:extLst>
            <a:ext uri="{FF2B5EF4-FFF2-40B4-BE49-F238E27FC236}">
              <a16:creationId xmlns:a16="http://schemas.microsoft.com/office/drawing/2014/main" id="{4F72FA4C-6748-4A6F-B1A8-3B08E9EE1485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293" name="AutoShape 302">
          <a:extLst>
            <a:ext uri="{FF2B5EF4-FFF2-40B4-BE49-F238E27FC236}">
              <a16:creationId xmlns:a16="http://schemas.microsoft.com/office/drawing/2014/main" id="{E8F671A7-A018-49B2-9BF5-269B79FE0327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294" name="AutoShape 303">
          <a:extLst>
            <a:ext uri="{FF2B5EF4-FFF2-40B4-BE49-F238E27FC236}">
              <a16:creationId xmlns:a16="http://schemas.microsoft.com/office/drawing/2014/main" id="{842EFB80-D463-4A39-AC14-4AB40A33EE69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295" name="AutoShape 304">
          <a:extLst>
            <a:ext uri="{FF2B5EF4-FFF2-40B4-BE49-F238E27FC236}">
              <a16:creationId xmlns:a16="http://schemas.microsoft.com/office/drawing/2014/main" id="{9ADDE625-4889-4504-BC80-500F58514E11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296" name="AutoShape 305">
          <a:extLst>
            <a:ext uri="{FF2B5EF4-FFF2-40B4-BE49-F238E27FC236}">
              <a16:creationId xmlns:a16="http://schemas.microsoft.com/office/drawing/2014/main" id="{8E7C7193-9152-4E17-B7DE-2041B110F8E0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297" name="AutoShape 306">
          <a:extLst>
            <a:ext uri="{FF2B5EF4-FFF2-40B4-BE49-F238E27FC236}">
              <a16:creationId xmlns:a16="http://schemas.microsoft.com/office/drawing/2014/main" id="{CCAC5BFB-20D9-4EE1-8D33-F362B87F8B20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298" name="AutoShape 307">
          <a:extLst>
            <a:ext uri="{FF2B5EF4-FFF2-40B4-BE49-F238E27FC236}">
              <a16:creationId xmlns:a16="http://schemas.microsoft.com/office/drawing/2014/main" id="{00FEEDFD-3F2E-4C3C-AABA-D956B17958BF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299" name="AutoShape 308">
          <a:extLst>
            <a:ext uri="{FF2B5EF4-FFF2-40B4-BE49-F238E27FC236}">
              <a16:creationId xmlns:a16="http://schemas.microsoft.com/office/drawing/2014/main" id="{F20B2301-D149-478C-9630-B2C10951B59B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300" name="AutoShape 309">
          <a:extLst>
            <a:ext uri="{FF2B5EF4-FFF2-40B4-BE49-F238E27FC236}">
              <a16:creationId xmlns:a16="http://schemas.microsoft.com/office/drawing/2014/main" id="{F6759E8B-B1A7-4830-80BE-94B47D781A8C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301" name="AutoShape 310">
          <a:extLst>
            <a:ext uri="{FF2B5EF4-FFF2-40B4-BE49-F238E27FC236}">
              <a16:creationId xmlns:a16="http://schemas.microsoft.com/office/drawing/2014/main" id="{24E5A674-3388-425F-8675-F06A2F4C6FB3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302" name="AutoShape 311">
          <a:extLst>
            <a:ext uri="{FF2B5EF4-FFF2-40B4-BE49-F238E27FC236}">
              <a16:creationId xmlns:a16="http://schemas.microsoft.com/office/drawing/2014/main" id="{3CADCC04-A386-4151-8FE2-32A52BFC06F0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303" name="AutoShape 312">
          <a:extLst>
            <a:ext uri="{FF2B5EF4-FFF2-40B4-BE49-F238E27FC236}">
              <a16:creationId xmlns:a16="http://schemas.microsoft.com/office/drawing/2014/main" id="{D76E9616-F9A7-44CD-B251-971DCE02098F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304" name="AutoShape 313">
          <a:extLst>
            <a:ext uri="{FF2B5EF4-FFF2-40B4-BE49-F238E27FC236}">
              <a16:creationId xmlns:a16="http://schemas.microsoft.com/office/drawing/2014/main" id="{F16D5DD3-32F7-4BFF-A9B7-4129DE5CD88F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305" name="AutoShape 314">
          <a:extLst>
            <a:ext uri="{FF2B5EF4-FFF2-40B4-BE49-F238E27FC236}">
              <a16:creationId xmlns:a16="http://schemas.microsoft.com/office/drawing/2014/main" id="{C1DBED38-708A-41F5-9720-E4F4A95BF60C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306" name="AutoShape 315">
          <a:extLst>
            <a:ext uri="{FF2B5EF4-FFF2-40B4-BE49-F238E27FC236}">
              <a16:creationId xmlns:a16="http://schemas.microsoft.com/office/drawing/2014/main" id="{0EED9721-5CD9-4CE7-8916-1191BAA8B7DF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307" name="AutoShape 316">
          <a:extLst>
            <a:ext uri="{FF2B5EF4-FFF2-40B4-BE49-F238E27FC236}">
              <a16:creationId xmlns:a16="http://schemas.microsoft.com/office/drawing/2014/main" id="{5446EB09-E56D-467C-B1C6-23B64A344A3B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308" name="AutoShape 317">
          <a:extLst>
            <a:ext uri="{FF2B5EF4-FFF2-40B4-BE49-F238E27FC236}">
              <a16:creationId xmlns:a16="http://schemas.microsoft.com/office/drawing/2014/main" id="{EE6DBD34-A5F0-48CA-8A00-07CF05ADADDB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309" name="AutoShape 318">
          <a:extLst>
            <a:ext uri="{FF2B5EF4-FFF2-40B4-BE49-F238E27FC236}">
              <a16:creationId xmlns:a16="http://schemas.microsoft.com/office/drawing/2014/main" id="{B42A0D65-521C-40FD-8DAE-944BD381D72C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310" name="AutoShape 319">
          <a:extLst>
            <a:ext uri="{FF2B5EF4-FFF2-40B4-BE49-F238E27FC236}">
              <a16:creationId xmlns:a16="http://schemas.microsoft.com/office/drawing/2014/main" id="{D5E751C4-DBF5-4688-9292-C663EFB980C0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311" name="AutoShape 320">
          <a:extLst>
            <a:ext uri="{FF2B5EF4-FFF2-40B4-BE49-F238E27FC236}">
              <a16:creationId xmlns:a16="http://schemas.microsoft.com/office/drawing/2014/main" id="{AC6866C8-3C45-4A30-9561-71324FCCB721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312" name="AutoShape 321">
          <a:extLst>
            <a:ext uri="{FF2B5EF4-FFF2-40B4-BE49-F238E27FC236}">
              <a16:creationId xmlns:a16="http://schemas.microsoft.com/office/drawing/2014/main" id="{BA24CC2B-ABA3-4A9F-9993-33653CFABA89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313" name="AutoShape 322">
          <a:extLst>
            <a:ext uri="{FF2B5EF4-FFF2-40B4-BE49-F238E27FC236}">
              <a16:creationId xmlns:a16="http://schemas.microsoft.com/office/drawing/2014/main" id="{C78FA342-934C-4701-80D1-C00D1DB7187F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314" name="AutoShape 323">
          <a:extLst>
            <a:ext uri="{FF2B5EF4-FFF2-40B4-BE49-F238E27FC236}">
              <a16:creationId xmlns:a16="http://schemas.microsoft.com/office/drawing/2014/main" id="{18DAA09B-6D4D-4AE6-879C-F4A7339A9324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315" name="AutoShape 324">
          <a:extLst>
            <a:ext uri="{FF2B5EF4-FFF2-40B4-BE49-F238E27FC236}">
              <a16:creationId xmlns:a16="http://schemas.microsoft.com/office/drawing/2014/main" id="{5E1E0974-9587-4EFB-86AC-8AC1949E7E57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316" name="AutoShape 325">
          <a:extLst>
            <a:ext uri="{FF2B5EF4-FFF2-40B4-BE49-F238E27FC236}">
              <a16:creationId xmlns:a16="http://schemas.microsoft.com/office/drawing/2014/main" id="{70B6E475-DFCA-4015-866C-7DB21FFE17EB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317" name="AutoShape 326">
          <a:extLst>
            <a:ext uri="{FF2B5EF4-FFF2-40B4-BE49-F238E27FC236}">
              <a16:creationId xmlns:a16="http://schemas.microsoft.com/office/drawing/2014/main" id="{1090489C-B3BD-40D5-BFB3-7478EB43C657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318" name="AutoShape 327">
          <a:extLst>
            <a:ext uri="{FF2B5EF4-FFF2-40B4-BE49-F238E27FC236}">
              <a16:creationId xmlns:a16="http://schemas.microsoft.com/office/drawing/2014/main" id="{DEEAE0CB-DF38-4D33-AD6F-EAFBDF16BBB3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319" name="AutoShape 328">
          <a:extLst>
            <a:ext uri="{FF2B5EF4-FFF2-40B4-BE49-F238E27FC236}">
              <a16:creationId xmlns:a16="http://schemas.microsoft.com/office/drawing/2014/main" id="{76CBCD84-F428-418D-9A27-BBA446CCCA94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320" name="AutoShape 329">
          <a:extLst>
            <a:ext uri="{FF2B5EF4-FFF2-40B4-BE49-F238E27FC236}">
              <a16:creationId xmlns:a16="http://schemas.microsoft.com/office/drawing/2014/main" id="{B3BFE1A8-4963-4819-8752-1E70DBD7679D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321" name="AutoShape 330">
          <a:extLst>
            <a:ext uri="{FF2B5EF4-FFF2-40B4-BE49-F238E27FC236}">
              <a16:creationId xmlns:a16="http://schemas.microsoft.com/office/drawing/2014/main" id="{7AB3F65E-E899-40E1-892E-3E3161D2B344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322" name="AutoShape 331">
          <a:extLst>
            <a:ext uri="{FF2B5EF4-FFF2-40B4-BE49-F238E27FC236}">
              <a16:creationId xmlns:a16="http://schemas.microsoft.com/office/drawing/2014/main" id="{8A7EDBCC-336F-47DE-94B0-FFC3C1DABBAC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323" name="AutoShape 332">
          <a:extLst>
            <a:ext uri="{FF2B5EF4-FFF2-40B4-BE49-F238E27FC236}">
              <a16:creationId xmlns:a16="http://schemas.microsoft.com/office/drawing/2014/main" id="{32D9AC5A-BA3C-4DE4-9665-03FBB619D80C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324" name="AutoShape 333">
          <a:extLst>
            <a:ext uri="{FF2B5EF4-FFF2-40B4-BE49-F238E27FC236}">
              <a16:creationId xmlns:a16="http://schemas.microsoft.com/office/drawing/2014/main" id="{05DC0E06-883E-4C53-A36E-7732C8E25074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325" name="AutoShape 334">
          <a:extLst>
            <a:ext uri="{FF2B5EF4-FFF2-40B4-BE49-F238E27FC236}">
              <a16:creationId xmlns:a16="http://schemas.microsoft.com/office/drawing/2014/main" id="{DA90C1C3-5E49-41B3-9846-4A230EB0574D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326" name="AutoShape 335">
          <a:extLst>
            <a:ext uri="{FF2B5EF4-FFF2-40B4-BE49-F238E27FC236}">
              <a16:creationId xmlns:a16="http://schemas.microsoft.com/office/drawing/2014/main" id="{ADE7B703-5358-4534-A589-5B68D90BD31C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327" name="AutoShape 336">
          <a:extLst>
            <a:ext uri="{FF2B5EF4-FFF2-40B4-BE49-F238E27FC236}">
              <a16:creationId xmlns:a16="http://schemas.microsoft.com/office/drawing/2014/main" id="{7B62153F-EE3C-42EA-9EE3-33269EE888AB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328" name="AutoShape 337">
          <a:extLst>
            <a:ext uri="{FF2B5EF4-FFF2-40B4-BE49-F238E27FC236}">
              <a16:creationId xmlns:a16="http://schemas.microsoft.com/office/drawing/2014/main" id="{2AE529EC-FA9A-4D8D-868C-4554FB17C862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329" name="AutoShape 338">
          <a:extLst>
            <a:ext uri="{FF2B5EF4-FFF2-40B4-BE49-F238E27FC236}">
              <a16:creationId xmlns:a16="http://schemas.microsoft.com/office/drawing/2014/main" id="{B77A0067-A48A-42D8-96F8-BAB51661E8D1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330" name="AutoShape 339">
          <a:extLst>
            <a:ext uri="{FF2B5EF4-FFF2-40B4-BE49-F238E27FC236}">
              <a16:creationId xmlns:a16="http://schemas.microsoft.com/office/drawing/2014/main" id="{7B4EC490-E70F-48AB-B9E2-C537BC77F4BE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331" name="AutoShape 340">
          <a:extLst>
            <a:ext uri="{FF2B5EF4-FFF2-40B4-BE49-F238E27FC236}">
              <a16:creationId xmlns:a16="http://schemas.microsoft.com/office/drawing/2014/main" id="{E386708C-0CFB-4841-86EF-9B5528FA97A4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332" name="AutoShape 341">
          <a:extLst>
            <a:ext uri="{FF2B5EF4-FFF2-40B4-BE49-F238E27FC236}">
              <a16:creationId xmlns:a16="http://schemas.microsoft.com/office/drawing/2014/main" id="{B36E473B-C59B-4CEF-B604-DEAABEB4B5BE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333" name="AutoShape 342">
          <a:extLst>
            <a:ext uri="{FF2B5EF4-FFF2-40B4-BE49-F238E27FC236}">
              <a16:creationId xmlns:a16="http://schemas.microsoft.com/office/drawing/2014/main" id="{25EC20C4-12EA-4FE0-A2CF-5AE4A64AFE01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260</xdr:row>
      <xdr:rowOff>0</xdr:rowOff>
    </xdr:from>
    <xdr:to>
      <xdr:col>5</xdr:col>
      <xdr:colOff>0</xdr:colOff>
      <xdr:row>260</xdr:row>
      <xdr:rowOff>0</xdr:rowOff>
    </xdr:to>
    <xdr:sp macro="" textlink="">
      <xdr:nvSpPr>
        <xdr:cNvPr id="334" name="AutoShape 343">
          <a:extLst>
            <a:ext uri="{FF2B5EF4-FFF2-40B4-BE49-F238E27FC236}">
              <a16:creationId xmlns:a16="http://schemas.microsoft.com/office/drawing/2014/main" id="{A3AEB603-7AB5-4BDC-9713-393B228897F9}"/>
            </a:ext>
          </a:extLst>
        </xdr:cNvPr>
        <xdr:cNvSpPr>
          <a:spLocks/>
        </xdr:cNvSpPr>
      </xdr:nvSpPr>
      <xdr:spPr bwMode="auto">
        <a:xfrm>
          <a:off x="3152775" y="5074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260</xdr:row>
      <xdr:rowOff>0</xdr:rowOff>
    </xdr:from>
    <xdr:to>
      <xdr:col>5</xdr:col>
      <xdr:colOff>0</xdr:colOff>
      <xdr:row>260</xdr:row>
      <xdr:rowOff>0</xdr:rowOff>
    </xdr:to>
    <xdr:sp macro="" textlink="">
      <xdr:nvSpPr>
        <xdr:cNvPr id="335" name="AutoShape 344">
          <a:extLst>
            <a:ext uri="{FF2B5EF4-FFF2-40B4-BE49-F238E27FC236}">
              <a16:creationId xmlns:a16="http://schemas.microsoft.com/office/drawing/2014/main" id="{FE57B8AA-3972-468E-82DB-2ED575482F35}"/>
            </a:ext>
          </a:extLst>
        </xdr:cNvPr>
        <xdr:cNvSpPr>
          <a:spLocks/>
        </xdr:cNvSpPr>
      </xdr:nvSpPr>
      <xdr:spPr bwMode="auto">
        <a:xfrm>
          <a:off x="3152775" y="5074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260</xdr:row>
      <xdr:rowOff>0</xdr:rowOff>
    </xdr:from>
    <xdr:to>
      <xdr:col>5</xdr:col>
      <xdr:colOff>0</xdr:colOff>
      <xdr:row>260</xdr:row>
      <xdr:rowOff>0</xdr:rowOff>
    </xdr:to>
    <xdr:sp macro="" textlink="">
      <xdr:nvSpPr>
        <xdr:cNvPr id="336" name="AutoShape 345">
          <a:extLst>
            <a:ext uri="{FF2B5EF4-FFF2-40B4-BE49-F238E27FC236}">
              <a16:creationId xmlns:a16="http://schemas.microsoft.com/office/drawing/2014/main" id="{27D60BC4-7536-4B31-B68B-852BD9DFA6AA}"/>
            </a:ext>
          </a:extLst>
        </xdr:cNvPr>
        <xdr:cNvSpPr>
          <a:spLocks/>
        </xdr:cNvSpPr>
      </xdr:nvSpPr>
      <xdr:spPr bwMode="auto">
        <a:xfrm>
          <a:off x="3152775" y="5074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260</xdr:row>
      <xdr:rowOff>0</xdr:rowOff>
    </xdr:from>
    <xdr:to>
      <xdr:col>5</xdr:col>
      <xdr:colOff>0</xdr:colOff>
      <xdr:row>260</xdr:row>
      <xdr:rowOff>0</xdr:rowOff>
    </xdr:to>
    <xdr:sp macro="" textlink="">
      <xdr:nvSpPr>
        <xdr:cNvPr id="337" name="AutoShape 346">
          <a:extLst>
            <a:ext uri="{FF2B5EF4-FFF2-40B4-BE49-F238E27FC236}">
              <a16:creationId xmlns:a16="http://schemas.microsoft.com/office/drawing/2014/main" id="{9A628538-3CCE-4EF9-91E5-573997A964C7}"/>
            </a:ext>
          </a:extLst>
        </xdr:cNvPr>
        <xdr:cNvSpPr>
          <a:spLocks/>
        </xdr:cNvSpPr>
      </xdr:nvSpPr>
      <xdr:spPr bwMode="auto">
        <a:xfrm>
          <a:off x="3152775" y="5074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260</xdr:row>
      <xdr:rowOff>0</xdr:rowOff>
    </xdr:from>
    <xdr:to>
      <xdr:col>5</xdr:col>
      <xdr:colOff>0</xdr:colOff>
      <xdr:row>260</xdr:row>
      <xdr:rowOff>0</xdr:rowOff>
    </xdr:to>
    <xdr:sp macro="" textlink="">
      <xdr:nvSpPr>
        <xdr:cNvPr id="338" name="AutoShape 347">
          <a:extLst>
            <a:ext uri="{FF2B5EF4-FFF2-40B4-BE49-F238E27FC236}">
              <a16:creationId xmlns:a16="http://schemas.microsoft.com/office/drawing/2014/main" id="{60D1ABB4-A3A1-4069-B9C4-C5CDEBDDFB7E}"/>
            </a:ext>
          </a:extLst>
        </xdr:cNvPr>
        <xdr:cNvSpPr>
          <a:spLocks/>
        </xdr:cNvSpPr>
      </xdr:nvSpPr>
      <xdr:spPr bwMode="auto">
        <a:xfrm>
          <a:off x="3152775" y="5074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260</xdr:row>
      <xdr:rowOff>0</xdr:rowOff>
    </xdr:from>
    <xdr:to>
      <xdr:col>5</xdr:col>
      <xdr:colOff>0</xdr:colOff>
      <xdr:row>260</xdr:row>
      <xdr:rowOff>0</xdr:rowOff>
    </xdr:to>
    <xdr:sp macro="" textlink="">
      <xdr:nvSpPr>
        <xdr:cNvPr id="339" name="AutoShape 348">
          <a:extLst>
            <a:ext uri="{FF2B5EF4-FFF2-40B4-BE49-F238E27FC236}">
              <a16:creationId xmlns:a16="http://schemas.microsoft.com/office/drawing/2014/main" id="{AEE10269-ED19-48C5-B550-79A6A5A8F1BE}"/>
            </a:ext>
          </a:extLst>
        </xdr:cNvPr>
        <xdr:cNvSpPr>
          <a:spLocks/>
        </xdr:cNvSpPr>
      </xdr:nvSpPr>
      <xdr:spPr bwMode="auto">
        <a:xfrm>
          <a:off x="3152775" y="5074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260</xdr:row>
      <xdr:rowOff>0</xdr:rowOff>
    </xdr:from>
    <xdr:to>
      <xdr:col>5</xdr:col>
      <xdr:colOff>0</xdr:colOff>
      <xdr:row>260</xdr:row>
      <xdr:rowOff>0</xdr:rowOff>
    </xdr:to>
    <xdr:sp macro="" textlink="">
      <xdr:nvSpPr>
        <xdr:cNvPr id="340" name="AutoShape 349">
          <a:extLst>
            <a:ext uri="{FF2B5EF4-FFF2-40B4-BE49-F238E27FC236}">
              <a16:creationId xmlns:a16="http://schemas.microsoft.com/office/drawing/2014/main" id="{BC6AD891-8048-4953-A72C-00D136944DA5}"/>
            </a:ext>
          </a:extLst>
        </xdr:cNvPr>
        <xdr:cNvSpPr>
          <a:spLocks/>
        </xdr:cNvSpPr>
      </xdr:nvSpPr>
      <xdr:spPr bwMode="auto">
        <a:xfrm>
          <a:off x="3152775" y="5074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260</xdr:row>
      <xdr:rowOff>0</xdr:rowOff>
    </xdr:from>
    <xdr:to>
      <xdr:col>5</xdr:col>
      <xdr:colOff>0</xdr:colOff>
      <xdr:row>260</xdr:row>
      <xdr:rowOff>0</xdr:rowOff>
    </xdr:to>
    <xdr:sp macro="" textlink="">
      <xdr:nvSpPr>
        <xdr:cNvPr id="341" name="AutoShape 350">
          <a:extLst>
            <a:ext uri="{FF2B5EF4-FFF2-40B4-BE49-F238E27FC236}">
              <a16:creationId xmlns:a16="http://schemas.microsoft.com/office/drawing/2014/main" id="{D5E78CEB-FA2F-48A5-8673-0A5E4EDB3EB6}"/>
            </a:ext>
          </a:extLst>
        </xdr:cNvPr>
        <xdr:cNvSpPr>
          <a:spLocks/>
        </xdr:cNvSpPr>
      </xdr:nvSpPr>
      <xdr:spPr bwMode="auto">
        <a:xfrm>
          <a:off x="3152775" y="5074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260</xdr:row>
      <xdr:rowOff>0</xdr:rowOff>
    </xdr:from>
    <xdr:to>
      <xdr:col>5</xdr:col>
      <xdr:colOff>0</xdr:colOff>
      <xdr:row>260</xdr:row>
      <xdr:rowOff>0</xdr:rowOff>
    </xdr:to>
    <xdr:sp macro="" textlink="">
      <xdr:nvSpPr>
        <xdr:cNvPr id="342" name="AutoShape 351">
          <a:extLst>
            <a:ext uri="{FF2B5EF4-FFF2-40B4-BE49-F238E27FC236}">
              <a16:creationId xmlns:a16="http://schemas.microsoft.com/office/drawing/2014/main" id="{CD564122-5FD0-4FBF-8230-4B0ECCABC323}"/>
            </a:ext>
          </a:extLst>
        </xdr:cNvPr>
        <xdr:cNvSpPr>
          <a:spLocks/>
        </xdr:cNvSpPr>
      </xdr:nvSpPr>
      <xdr:spPr bwMode="auto">
        <a:xfrm>
          <a:off x="3152775" y="5074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260</xdr:row>
      <xdr:rowOff>0</xdr:rowOff>
    </xdr:from>
    <xdr:to>
      <xdr:col>5</xdr:col>
      <xdr:colOff>0</xdr:colOff>
      <xdr:row>260</xdr:row>
      <xdr:rowOff>0</xdr:rowOff>
    </xdr:to>
    <xdr:sp macro="" textlink="">
      <xdr:nvSpPr>
        <xdr:cNvPr id="343" name="AutoShape 352">
          <a:extLst>
            <a:ext uri="{FF2B5EF4-FFF2-40B4-BE49-F238E27FC236}">
              <a16:creationId xmlns:a16="http://schemas.microsoft.com/office/drawing/2014/main" id="{CD6E5618-DF20-402C-9E3D-49C38BD9079C}"/>
            </a:ext>
          </a:extLst>
        </xdr:cNvPr>
        <xdr:cNvSpPr>
          <a:spLocks/>
        </xdr:cNvSpPr>
      </xdr:nvSpPr>
      <xdr:spPr bwMode="auto">
        <a:xfrm>
          <a:off x="3152775" y="5074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260</xdr:row>
      <xdr:rowOff>0</xdr:rowOff>
    </xdr:from>
    <xdr:to>
      <xdr:col>5</xdr:col>
      <xdr:colOff>0</xdr:colOff>
      <xdr:row>260</xdr:row>
      <xdr:rowOff>0</xdr:rowOff>
    </xdr:to>
    <xdr:sp macro="" textlink="">
      <xdr:nvSpPr>
        <xdr:cNvPr id="344" name="AutoShape 353">
          <a:extLst>
            <a:ext uri="{FF2B5EF4-FFF2-40B4-BE49-F238E27FC236}">
              <a16:creationId xmlns:a16="http://schemas.microsoft.com/office/drawing/2014/main" id="{59951E06-D3FD-4392-A60F-9B758A925831}"/>
            </a:ext>
          </a:extLst>
        </xdr:cNvPr>
        <xdr:cNvSpPr>
          <a:spLocks/>
        </xdr:cNvSpPr>
      </xdr:nvSpPr>
      <xdr:spPr bwMode="auto">
        <a:xfrm>
          <a:off x="3152775" y="5074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260</xdr:row>
      <xdr:rowOff>0</xdr:rowOff>
    </xdr:from>
    <xdr:to>
      <xdr:col>5</xdr:col>
      <xdr:colOff>0</xdr:colOff>
      <xdr:row>260</xdr:row>
      <xdr:rowOff>0</xdr:rowOff>
    </xdr:to>
    <xdr:sp macro="" textlink="">
      <xdr:nvSpPr>
        <xdr:cNvPr id="345" name="AutoShape 354">
          <a:extLst>
            <a:ext uri="{FF2B5EF4-FFF2-40B4-BE49-F238E27FC236}">
              <a16:creationId xmlns:a16="http://schemas.microsoft.com/office/drawing/2014/main" id="{F445A23A-BE1F-4BC6-BE8C-C3A20B9E94FB}"/>
            </a:ext>
          </a:extLst>
        </xdr:cNvPr>
        <xdr:cNvSpPr>
          <a:spLocks/>
        </xdr:cNvSpPr>
      </xdr:nvSpPr>
      <xdr:spPr bwMode="auto">
        <a:xfrm>
          <a:off x="3152775" y="5074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260</xdr:row>
      <xdr:rowOff>0</xdr:rowOff>
    </xdr:from>
    <xdr:to>
      <xdr:col>5</xdr:col>
      <xdr:colOff>0</xdr:colOff>
      <xdr:row>260</xdr:row>
      <xdr:rowOff>0</xdr:rowOff>
    </xdr:to>
    <xdr:sp macro="" textlink="">
      <xdr:nvSpPr>
        <xdr:cNvPr id="346" name="AutoShape 355">
          <a:extLst>
            <a:ext uri="{FF2B5EF4-FFF2-40B4-BE49-F238E27FC236}">
              <a16:creationId xmlns:a16="http://schemas.microsoft.com/office/drawing/2014/main" id="{60CFF899-3F4B-4003-B51E-FB10A9F2A6C4}"/>
            </a:ext>
          </a:extLst>
        </xdr:cNvPr>
        <xdr:cNvSpPr>
          <a:spLocks/>
        </xdr:cNvSpPr>
      </xdr:nvSpPr>
      <xdr:spPr bwMode="auto">
        <a:xfrm>
          <a:off x="3152775" y="5074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260</xdr:row>
      <xdr:rowOff>0</xdr:rowOff>
    </xdr:from>
    <xdr:to>
      <xdr:col>5</xdr:col>
      <xdr:colOff>0</xdr:colOff>
      <xdr:row>260</xdr:row>
      <xdr:rowOff>0</xdr:rowOff>
    </xdr:to>
    <xdr:sp macro="" textlink="">
      <xdr:nvSpPr>
        <xdr:cNvPr id="347" name="AutoShape 356">
          <a:extLst>
            <a:ext uri="{FF2B5EF4-FFF2-40B4-BE49-F238E27FC236}">
              <a16:creationId xmlns:a16="http://schemas.microsoft.com/office/drawing/2014/main" id="{5AFBD32C-5093-487E-BDE3-0B8C5A5A4079}"/>
            </a:ext>
          </a:extLst>
        </xdr:cNvPr>
        <xdr:cNvSpPr>
          <a:spLocks/>
        </xdr:cNvSpPr>
      </xdr:nvSpPr>
      <xdr:spPr bwMode="auto">
        <a:xfrm>
          <a:off x="3152775" y="5074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260</xdr:row>
      <xdr:rowOff>0</xdr:rowOff>
    </xdr:from>
    <xdr:to>
      <xdr:col>5</xdr:col>
      <xdr:colOff>0</xdr:colOff>
      <xdr:row>260</xdr:row>
      <xdr:rowOff>0</xdr:rowOff>
    </xdr:to>
    <xdr:sp macro="" textlink="">
      <xdr:nvSpPr>
        <xdr:cNvPr id="348" name="AutoShape 357">
          <a:extLst>
            <a:ext uri="{FF2B5EF4-FFF2-40B4-BE49-F238E27FC236}">
              <a16:creationId xmlns:a16="http://schemas.microsoft.com/office/drawing/2014/main" id="{689B68EE-CFCA-489A-81DD-9124DB9C6B4F}"/>
            </a:ext>
          </a:extLst>
        </xdr:cNvPr>
        <xdr:cNvSpPr>
          <a:spLocks/>
        </xdr:cNvSpPr>
      </xdr:nvSpPr>
      <xdr:spPr bwMode="auto">
        <a:xfrm>
          <a:off x="3152775" y="5074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260</xdr:row>
      <xdr:rowOff>0</xdr:rowOff>
    </xdr:from>
    <xdr:to>
      <xdr:col>5</xdr:col>
      <xdr:colOff>0</xdr:colOff>
      <xdr:row>260</xdr:row>
      <xdr:rowOff>0</xdr:rowOff>
    </xdr:to>
    <xdr:sp macro="" textlink="">
      <xdr:nvSpPr>
        <xdr:cNvPr id="349" name="AutoShape 358">
          <a:extLst>
            <a:ext uri="{FF2B5EF4-FFF2-40B4-BE49-F238E27FC236}">
              <a16:creationId xmlns:a16="http://schemas.microsoft.com/office/drawing/2014/main" id="{0577B38A-3242-45ED-91BA-7A7FDA0A54B0}"/>
            </a:ext>
          </a:extLst>
        </xdr:cNvPr>
        <xdr:cNvSpPr>
          <a:spLocks/>
        </xdr:cNvSpPr>
      </xdr:nvSpPr>
      <xdr:spPr bwMode="auto">
        <a:xfrm>
          <a:off x="3152775" y="5074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260</xdr:row>
      <xdr:rowOff>0</xdr:rowOff>
    </xdr:from>
    <xdr:to>
      <xdr:col>5</xdr:col>
      <xdr:colOff>0</xdr:colOff>
      <xdr:row>260</xdr:row>
      <xdr:rowOff>0</xdr:rowOff>
    </xdr:to>
    <xdr:sp macro="" textlink="">
      <xdr:nvSpPr>
        <xdr:cNvPr id="350" name="AutoShape 359">
          <a:extLst>
            <a:ext uri="{FF2B5EF4-FFF2-40B4-BE49-F238E27FC236}">
              <a16:creationId xmlns:a16="http://schemas.microsoft.com/office/drawing/2014/main" id="{5C7BB567-6BC7-4F4D-9FF9-D89DFB99A262}"/>
            </a:ext>
          </a:extLst>
        </xdr:cNvPr>
        <xdr:cNvSpPr>
          <a:spLocks/>
        </xdr:cNvSpPr>
      </xdr:nvSpPr>
      <xdr:spPr bwMode="auto">
        <a:xfrm>
          <a:off x="3152775" y="5074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260</xdr:row>
      <xdr:rowOff>0</xdr:rowOff>
    </xdr:from>
    <xdr:to>
      <xdr:col>5</xdr:col>
      <xdr:colOff>0</xdr:colOff>
      <xdr:row>260</xdr:row>
      <xdr:rowOff>0</xdr:rowOff>
    </xdr:to>
    <xdr:sp macro="" textlink="">
      <xdr:nvSpPr>
        <xdr:cNvPr id="351" name="AutoShape 360">
          <a:extLst>
            <a:ext uri="{FF2B5EF4-FFF2-40B4-BE49-F238E27FC236}">
              <a16:creationId xmlns:a16="http://schemas.microsoft.com/office/drawing/2014/main" id="{1B30E9D1-DDAE-42F3-BCF2-B510ACF02866}"/>
            </a:ext>
          </a:extLst>
        </xdr:cNvPr>
        <xdr:cNvSpPr>
          <a:spLocks/>
        </xdr:cNvSpPr>
      </xdr:nvSpPr>
      <xdr:spPr bwMode="auto">
        <a:xfrm>
          <a:off x="3152775" y="5074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260</xdr:row>
      <xdr:rowOff>0</xdr:rowOff>
    </xdr:from>
    <xdr:to>
      <xdr:col>5</xdr:col>
      <xdr:colOff>0</xdr:colOff>
      <xdr:row>260</xdr:row>
      <xdr:rowOff>0</xdr:rowOff>
    </xdr:to>
    <xdr:sp macro="" textlink="">
      <xdr:nvSpPr>
        <xdr:cNvPr id="352" name="AutoShape 361">
          <a:extLst>
            <a:ext uri="{FF2B5EF4-FFF2-40B4-BE49-F238E27FC236}">
              <a16:creationId xmlns:a16="http://schemas.microsoft.com/office/drawing/2014/main" id="{3414C376-BB1E-439E-8B4A-D3FE43B6496F}"/>
            </a:ext>
          </a:extLst>
        </xdr:cNvPr>
        <xdr:cNvSpPr>
          <a:spLocks/>
        </xdr:cNvSpPr>
      </xdr:nvSpPr>
      <xdr:spPr bwMode="auto">
        <a:xfrm>
          <a:off x="3152775" y="5074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260</xdr:row>
      <xdr:rowOff>0</xdr:rowOff>
    </xdr:from>
    <xdr:to>
      <xdr:col>5</xdr:col>
      <xdr:colOff>0</xdr:colOff>
      <xdr:row>260</xdr:row>
      <xdr:rowOff>0</xdr:rowOff>
    </xdr:to>
    <xdr:sp macro="" textlink="">
      <xdr:nvSpPr>
        <xdr:cNvPr id="353" name="AutoShape 362">
          <a:extLst>
            <a:ext uri="{FF2B5EF4-FFF2-40B4-BE49-F238E27FC236}">
              <a16:creationId xmlns:a16="http://schemas.microsoft.com/office/drawing/2014/main" id="{4D641E52-122B-4599-A465-3D8DE2DC187B}"/>
            </a:ext>
          </a:extLst>
        </xdr:cNvPr>
        <xdr:cNvSpPr>
          <a:spLocks/>
        </xdr:cNvSpPr>
      </xdr:nvSpPr>
      <xdr:spPr bwMode="auto">
        <a:xfrm>
          <a:off x="3152775" y="5074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0</xdr:colOff>
      <xdr:row>259</xdr:row>
      <xdr:rowOff>0</xdr:rowOff>
    </xdr:to>
    <xdr:sp macro="" textlink="">
      <xdr:nvSpPr>
        <xdr:cNvPr id="354" name="AutoShape 363">
          <a:extLst>
            <a:ext uri="{FF2B5EF4-FFF2-40B4-BE49-F238E27FC236}">
              <a16:creationId xmlns:a16="http://schemas.microsoft.com/office/drawing/2014/main" id="{E55E655C-FC23-40F1-B640-BA93071DB289}"/>
            </a:ext>
          </a:extLst>
        </xdr:cNvPr>
        <xdr:cNvSpPr>
          <a:spLocks/>
        </xdr:cNvSpPr>
      </xdr:nvSpPr>
      <xdr:spPr bwMode="auto">
        <a:xfrm>
          <a:off x="3152775" y="5054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0</xdr:colOff>
      <xdr:row>259</xdr:row>
      <xdr:rowOff>0</xdr:rowOff>
    </xdr:to>
    <xdr:sp macro="" textlink="">
      <xdr:nvSpPr>
        <xdr:cNvPr id="355" name="AutoShape 364">
          <a:extLst>
            <a:ext uri="{FF2B5EF4-FFF2-40B4-BE49-F238E27FC236}">
              <a16:creationId xmlns:a16="http://schemas.microsoft.com/office/drawing/2014/main" id="{AE8FAAAE-9AAD-4CC3-847E-702EFF22AA5C}"/>
            </a:ext>
          </a:extLst>
        </xdr:cNvPr>
        <xdr:cNvSpPr>
          <a:spLocks/>
        </xdr:cNvSpPr>
      </xdr:nvSpPr>
      <xdr:spPr bwMode="auto">
        <a:xfrm>
          <a:off x="3152775" y="5054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0</xdr:colOff>
      <xdr:row>259</xdr:row>
      <xdr:rowOff>0</xdr:rowOff>
    </xdr:to>
    <xdr:sp macro="" textlink="">
      <xdr:nvSpPr>
        <xdr:cNvPr id="356" name="AutoShape 365">
          <a:extLst>
            <a:ext uri="{FF2B5EF4-FFF2-40B4-BE49-F238E27FC236}">
              <a16:creationId xmlns:a16="http://schemas.microsoft.com/office/drawing/2014/main" id="{4FC0F563-48F4-443F-849D-CF587184006A}"/>
            </a:ext>
          </a:extLst>
        </xdr:cNvPr>
        <xdr:cNvSpPr>
          <a:spLocks/>
        </xdr:cNvSpPr>
      </xdr:nvSpPr>
      <xdr:spPr bwMode="auto">
        <a:xfrm>
          <a:off x="3152775" y="5054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0</xdr:colOff>
      <xdr:row>259</xdr:row>
      <xdr:rowOff>0</xdr:rowOff>
    </xdr:to>
    <xdr:sp macro="" textlink="">
      <xdr:nvSpPr>
        <xdr:cNvPr id="357" name="AutoShape 366">
          <a:extLst>
            <a:ext uri="{FF2B5EF4-FFF2-40B4-BE49-F238E27FC236}">
              <a16:creationId xmlns:a16="http://schemas.microsoft.com/office/drawing/2014/main" id="{724A85C3-40CE-4A43-98A0-46C9B2C8F07B}"/>
            </a:ext>
          </a:extLst>
        </xdr:cNvPr>
        <xdr:cNvSpPr>
          <a:spLocks/>
        </xdr:cNvSpPr>
      </xdr:nvSpPr>
      <xdr:spPr bwMode="auto">
        <a:xfrm>
          <a:off x="3152775" y="5054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0</xdr:colOff>
      <xdr:row>259</xdr:row>
      <xdr:rowOff>0</xdr:rowOff>
    </xdr:to>
    <xdr:sp macro="" textlink="">
      <xdr:nvSpPr>
        <xdr:cNvPr id="358" name="AutoShape 367">
          <a:extLst>
            <a:ext uri="{FF2B5EF4-FFF2-40B4-BE49-F238E27FC236}">
              <a16:creationId xmlns:a16="http://schemas.microsoft.com/office/drawing/2014/main" id="{2FC47A21-1E41-46AE-AA41-4F8B43B9D12E}"/>
            </a:ext>
          </a:extLst>
        </xdr:cNvPr>
        <xdr:cNvSpPr>
          <a:spLocks/>
        </xdr:cNvSpPr>
      </xdr:nvSpPr>
      <xdr:spPr bwMode="auto">
        <a:xfrm>
          <a:off x="3152775" y="5054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0</xdr:colOff>
      <xdr:row>259</xdr:row>
      <xdr:rowOff>0</xdr:rowOff>
    </xdr:to>
    <xdr:sp macro="" textlink="">
      <xdr:nvSpPr>
        <xdr:cNvPr id="359" name="AutoShape 368">
          <a:extLst>
            <a:ext uri="{FF2B5EF4-FFF2-40B4-BE49-F238E27FC236}">
              <a16:creationId xmlns:a16="http://schemas.microsoft.com/office/drawing/2014/main" id="{5BCFC946-1DC4-4CB4-9D23-066F9C061EC4}"/>
            </a:ext>
          </a:extLst>
        </xdr:cNvPr>
        <xdr:cNvSpPr>
          <a:spLocks/>
        </xdr:cNvSpPr>
      </xdr:nvSpPr>
      <xdr:spPr bwMode="auto">
        <a:xfrm>
          <a:off x="3152775" y="5054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0</xdr:colOff>
      <xdr:row>259</xdr:row>
      <xdr:rowOff>0</xdr:rowOff>
    </xdr:to>
    <xdr:sp macro="" textlink="">
      <xdr:nvSpPr>
        <xdr:cNvPr id="360" name="AutoShape 369">
          <a:extLst>
            <a:ext uri="{FF2B5EF4-FFF2-40B4-BE49-F238E27FC236}">
              <a16:creationId xmlns:a16="http://schemas.microsoft.com/office/drawing/2014/main" id="{A3989AF9-EC65-4D47-A328-09DC809289F4}"/>
            </a:ext>
          </a:extLst>
        </xdr:cNvPr>
        <xdr:cNvSpPr>
          <a:spLocks/>
        </xdr:cNvSpPr>
      </xdr:nvSpPr>
      <xdr:spPr bwMode="auto">
        <a:xfrm>
          <a:off x="3152775" y="5054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0</xdr:colOff>
      <xdr:row>259</xdr:row>
      <xdr:rowOff>0</xdr:rowOff>
    </xdr:to>
    <xdr:sp macro="" textlink="">
      <xdr:nvSpPr>
        <xdr:cNvPr id="361" name="AutoShape 370">
          <a:extLst>
            <a:ext uri="{FF2B5EF4-FFF2-40B4-BE49-F238E27FC236}">
              <a16:creationId xmlns:a16="http://schemas.microsoft.com/office/drawing/2014/main" id="{670F168A-7171-46DA-91EA-8381E9EC0C4C}"/>
            </a:ext>
          </a:extLst>
        </xdr:cNvPr>
        <xdr:cNvSpPr>
          <a:spLocks/>
        </xdr:cNvSpPr>
      </xdr:nvSpPr>
      <xdr:spPr bwMode="auto">
        <a:xfrm>
          <a:off x="3152775" y="5054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0</xdr:colOff>
      <xdr:row>259</xdr:row>
      <xdr:rowOff>0</xdr:rowOff>
    </xdr:to>
    <xdr:sp macro="" textlink="">
      <xdr:nvSpPr>
        <xdr:cNvPr id="362" name="AutoShape 371">
          <a:extLst>
            <a:ext uri="{FF2B5EF4-FFF2-40B4-BE49-F238E27FC236}">
              <a16:creationId xmlns:a16="http://schemas.microsoft.com/office/drawing/2014/main" id="{2749E1AA-B834-46BA-8739-7D88DF30E37D}"/>
            </a:ext>
          </a:extLst>
        </xdr:cNvPr>
        <xdr:cNvSpPr>
          <a:spLocks/>
        </xdr:cNvSpPr>
      </xdr:nvSpPr>
      <xdr:spPr bwMode="auto">
        <a:xfrm>
          <a:off x="3152775" y="5054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0</xdr:colOff>
      <xdr:row>259</xdr:row>
      <xdr:rowOff>0</xdr:rowOff>
    </xdr:to>
    <xdr:sp macro="" textlink="">
      <xdr:nvSpPr>
        <xdr:cNvPr id="363" name="AutoShape 372">
          <a:extLst>
            <a:ext uri="{FF2B5EF4-FFF2-40B4-BE49-F238E27FC236}">
              <a16:creationId xmlns:a16="http://schemas.microsoft.com/office/drawing/2014/main" id="{AEE81723-2EF3-4AA9-A57E-A19F2580D7E1}"/>
            </a:ext>
          </a:extLst>
        </xdr:cNvPr>
        <xdr:cNvSpPr>
          <a:spLocks/>
        </xdr:cNvSpPr>
      </xdr:nvSpPr>
      <xdr:spPr bwMode="auto">
        <a:xfrm>
          <a:off x="3152775" y="5054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0</xdr:colOff>
      <xdr:row>259</xdr:row>
      <xdr:rowOff>0</xdr:rowOff>
    </xdr:to>
    <xdr:sp macro="" textlink="">
      <xdr:nvSpPr>
        <xdr:cNvPr id="364" name="AutoShape 373">
          <a:extLst>
            <a:ext uri="{FF2B5EF4-FFF2-40B4-BE49-F238E27FC236}">
              <a16:creationId xmlns:a16="http://schemas.microsoft.com/office/drawing/2014/main" id="{9255C8C1-D85A-450D-B0B2-6E140B64E075}"/>
            </a:ext>
          </a:extLst>
        </xdr:cNvPr>
        <xdr:cNvSpPr>
          <a:spLocks/>
        </xdr:cNvSpPr>
      </xdr:nvSpPr>
      <xdr:spPr bwMode="auto">
        <a:xfrm>
          <a:off x="3152775" y="5054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0</xdr:colOff>
      <xdr:row>259</xdr:row>
      <xdr:rowOff>0</xdr:rowOff>
    </xdr:to>
    <xdr:sp macro="" textlink="">
      <xdr:nvSpPr>
        <xdr:cNvPr id="365" name="AutoShape 374">
          <a:extLst>
            <a:ext uri="{FF2B5EF4-FFF2-40B4-BE49-F238E27FC236}">
              <a16:creationId xmlns:a16="http://schemas.microsoft.com/office/drawing/2014/main" id="{46230A39-DB7B-46F5-BA2D-C75F54A7AB17}"/>
            </a:ext>
          </a:extLst>
        </xdr:cNvPr>
        <xdr:cNvSpPr>
          <a:spLocks/>
        </xdr:cNvSpPr>
      </xdr:nvSpPr>
      <xdr:spPr bwMode="auto">
        <a:xfrm>
          <a:off x="3152775" y="5054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0</xdr:colOff>
      <xdr:row>259</xdr:row>
      <xdr:rowOff>0</xdr:rowOff>
    </xdr:to>
    <xdr:sp macro="" textlink="">
      <xdr:nvSpPr>
        <xdr:cNvPr id="366" name="AutoShape 375">
          <a:extLst>
            <a:ext uri="{FF2B5EF4-FFF2-40B4-BE49-F238E27FC236}">
              <a16:creationId xmlns:a16="http://schemas.microsoft.com/office/drawing/2014/main" id="{72AF8444-319A-4794-B8B2-F2722504067E}"/>
            </a:ext>
          </a:extLst>
        </xdr:cNvPr>
        <xdr:cNvSpPr>
          <a:spLocks/>
        </xdr:cNvSpPr>
      </xdr:nvSpPr>
      <xdr:spPr bwMode="auto">
        <a:xfrm>
          <a:off x="3152775" y="5054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0</xdr:colOff>
      <xdr:row>259</xdr:row>
      <xdr:rowOff>0</xdr:rowOff>
    </xdr:to>
    <xdr:sp macro="" textlink="">
      <xdr:nvSpPr>
        <xdr:cNvPr id="367" name="AutoShape 376">
          <a:extLst>
            <a:ext uri="{FF2B5EF4-FFF2-40B4-BE49-F238E27FC236}">
              <a16:creationId xmlns:a16="http://schemas.microsoft.com/office/drawing/2014/main" id="{1C67A7D2-A2D0-4034-9114-D7891AC06876}"/>
            </a:ext>
          </a:extLst>
        </xdr:cNvPr>
        <xdr:cNvSpPr>
          <a:spLocks/>
        </xdr:cNvSpPr>
      </xdr:nvSpPr>
      <xdr:spPr bwMode="auto">
        <a:xfrm>
          <a:off x="3152775" y="5054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0</xdr:colOff>
      <xdr:row>259</xdr:row>
      <xdr:rowOff>0</xdr:rowOff>
    </xdr:to>
    <xdr:sp macro="" textlink="">
      <xdr:nvSpPr>
        <xdr:cNvPr id="368" name="AutoShape 377">
          <a:extLst>
            <a:ext uri="{FF2B5EF4-FFF2-40B4-BE49-F238E27FC236}">
              <a16:creationId xmlns:a16="http://schemas.microsoft.com/office/drawing/2014/main" id="{260FF150-81A1-4A1E-854C-70434CB9DC08}"/>
            </a:ext>
          </a:extLst>
        </xdr:cNvPr>
        <xdr:cNvSpPr>
          <a:spLocks/>
        </xdr:cNvSpPr>
      </xdr:nvSpPr>
      <xdr:spPr bwMode="auto">
        <a:xfrm>
          <a:off x="3152775" y="5054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0</xdr:colOff>
      <xdr:row>259</xdr:row>
      <xdr:rowOff>0</xdr:rowOff>
    </xdr:to>
    <xdr:sp macro="" textlink="">
      <xdr:nvSpPr>
        <xdr:cNvPr id="369" name="AutoShape 378">
          <a:extLst>
            <a:ext uri="{FF2B5EF4-FFF2-40B4-BE49-F238E27FC236}">
              <a16:creationId xmlns:a16="http://schemas.microsoft.com/office/drawing/2014/main" id="{3EA329C0-EB87-4050-800B-61C89ACBE6F1}"/>
            </a:ext>
          </a:extLst>
        </xdr:cNvPr>
        <xdr:cNvSpPr>
          <a:spLocks/>
        </xdr:cNvSpPr>
      </xdr:nvSpPr>
      <xdr:spPr bwMode="auto">
        <a:xfrm>
          <a:off x="3152775" y="5054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0</xdr:colOff>
      <xdr:row>259</xdr:row>
      <xdr:rowOff>0</xdr:rowOff>
    </xdr:to>
    <xdr:sp macro="" textlink="">
      <xdr:nvSpPr>
        <xdr:cNvPr id="370" name="AutoShape 379">
          <a:extLst>
            <a:ext uri="{FF2B5EF4-FFF2-40B4-BE49-F238E27FC236}">
              <a16:creationId xmlns:a16="http://schemas.microsoft.com/office/drawing/2014/main" id="{377342D9-28BC-45D2-9D99-8DE4723882C1}"/>
            </a:ext>
          </a:extLst>
        </xdr:cNvPr>
        <xdr:cNvSpPr>
          <a:spLocks/>
        </xdr:cNvSpPr>
      </xdr:nvSpPr>
      <xdr:spPr bwMode="auto">
        <a:xfrm>
          <a:off x="3152775" y="5054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0</xdr:colOff>
      <xdr:row>259</xdr:row>
      <xdr:rowOff>0</xdr:rowOff>
    </xdr:to>
    <xdr:sp macro="" textlink="">
      <xdr:nvSpPr>
        <xdr:cNvPr id="371" name="AutoShape 380">
          <a:extLst>
            <a:ext uri="{FF2B5EF4-FFF2-40B4-BE49-F238E27FC236}">
              <a16:creationId xmlns:a16="http://schemas.microsoft.com/office/drawing/2014/main" id="{999CA602-3610-485E-8571-E01DAAA953E3}"/>
            </a:ext>
          </a:extLst>
        </xdr:cNvPr>
        <xdr:cNvSpPr>
          <a:spLocks/>
        </xdr:cNvSpPr>
      </xdr:nvSpPr>
      <xdr:spPr bwMode="auto">
        <a:xfrm>
          <a:off x="3152775" y="5054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0</xdr:colOff>
      <xdr:row>259</xdr:row>
      <xdr:rowOff>0</xdr:rowOff>
    </xdr:to>
    <xdr:sp macro="" textlink="">
      <xdr:nvSpPr>
        <xdr:cNvPr id="372" name="AutoShape 381">
          <a:extLst>
            <a:ext uri="{FF2B5EF4-FFF2-40B4-BE49-F238E27FC236}">
              <a16:creationId xmlns:a16="http://schemas.microsoft.com/office/drawing/2014/main" id="{EEE483E8-48B5-42E2-8B63-152286FDFA29}"/>
            </a:ext>
          </a:extLst>
        </xdr:cNvPr>
        <xdr:cNvSpPr>
          <a:spLocks/>
        </xdr:cNvSpPr>
      </xdr:nvSpPr>
      <xdr:spPr bwMode="auto">
        <a:xfrm>
          <a:off x="3152775" y="5054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0</xdr:colOff>
      <xdr:row>259</xdr:row>
      <xdr:rowOff>0</xdr:rowOff>
    </xdr:to>
    <xdr:sp macro="" textlink="">
      <xdr:nvSpPr>
        <xdr:cNvPr id="373" name="AutoShape 382">
          <a:extLst>
            <a:ext uri="{FF2B5EF4-FFF2-40B4-BE49-F238E27FC236}">
              <a16:creationId xmlns:a16="http://schemas.microsoft.com/office/drawing/2014/main" id="{FB5147E7-42E9-43D5-80F8-5D5D09006F13}"/>
            </a:ext>
          </a:extLst>
        </xdr:cNvPr>
        <xdr:cNvSpPr>
          <a:spLocks/>
        </xdr:cNvSpPr>
      </xdr:nvSpPr>
      <xdr:spPr bwMode="auto">
        <a:xfrm>
          <a:off x="3152775" y="5054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374" name="AutoShape 383">
          <a:extLst>
            <a:ext uri="{FF2B5EF4-FFF2-40B4-BE49-F238E27FC236}">
              <a16:creationId xmlns:a16="http://schemas.microsoft.com/office/drawing/2014/main" id="{158D3AF4-B25C-40C0-BC0E-ED91FD527C48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375" name="AutoShape 384">
          <a:extLst>
            <a:ext uri="{FF2B5EF4-FFF2-40B4-BE49-F238E27FC236}">
              <a16:creationId xmlns:a16="http://schemas.microsoft.com/office/drawing/2014/main" id="{48F1EBA0-D901-4BA9-8C9D-2303DD361D23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376" name="AutoShape 385">
          <a:extLst>
            <a:ext uri="{FF2B5EF4-FFF2-40B4-BE49-F238E27FC236}">
              <a16:creationId xmlns:a16="http://schemas.microsoft.com/office/drawing/2014/main" id="{0FE08C0A-D8D5-4187-BFBE-6E872306AF93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377" name="AutoShape 386">
          <a:extLst>
            <a:ext uri="{FF2B5EF4-FFF2-40B4-BE49-F238E27FC236}">
              <a16:creationId xmlns:a16="http://schemas.microsoft.com/office/drawing/2014/main" id="{FBD7ECA6-77A6-4053-A490-170754BC9321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378" name="AutoShape 387">
          <a:extLst>
            <a:ext uri="{FF2B5EF4-FFF2-40B4-BE49-F238E27FC236}">
              <a16:creationId xmlns:a16="http://schemas.microsoft.com/office/drawing/2014/main" id="{C67027B4-F9E7-48CE-BE43-94E12F94031B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379" name="AutoShape 388">
          <a:extLst>
            <a:ext uri="{FF2B5EF4-FFF2-40B4-BE49-F238E27FC236}">
              <a16:creationId xmlns:a16="http://schemas.microsoft.com/office/drawing/2014/main" id="{97576492-5B90-4E16-BD99-6FD38C583B7B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380" name="AutoShape 389">
          <a:extLst>
            <a:ext uri="{FF2B5EF4-FFF2-40B4-BE49-F238E27FC236}">
              <a16:creationId xmlns:a16="http://schemas.microsoft.com/office/drawing/2014/main" id="{4AADCBBE-9156-4201-BD21-A1905A040C3D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381" name="AutoShape 390">
          <a:extLst>
            <a:ext uri="{FF2B5EF4-FFF2-40B4-BE49-F238E27FC236}">
              <a16:creationId xmlns:a16="http://schemas.microsoft.com/office/drawing/2014/main" id="{013ED26C-2849-4515-B0EB-E3ED9586406A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382" name="AutoShape 391">
          <a:extLst>
            <a:ext uri="{FF2B5EF4-FFF2-40B4-BE49-F238E27FC236}">
              <a16:creationId xmlns:a16="http://schemas.microsoft.com/office/drawing/2014/main" id="{B405FAC2-D2B3-4B43-8627-114491DAC47C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383" name="AutoShape 392">
          <a:extLst>
            <a:ext uri="{FF2B5EF4-FFF2-40B4-BE49-F238E27FC236}">
              <a16:creationId xmlns:a16="http://schemas.microsoft.com/office/drawing/2014/main" id="{82F1EE81-4436-4567-B5D8-FEFCD444B9AF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384" name="AutoShape 393">
          <a:extLst>
            <a:ext uri="{FF2B5EF4-FFF2-40B4-BE49-F238E27FC236}">
              <a16:creationId xmlns:a16="http://schemas.microsoft.com/office/drawing/2014/main" id="{EFF33703-A771-4D1B-9502-477DB7ED8FAB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385" name="AutoShape 394">
          <a:extLst>
            <a:ext uri="{FF2B5EF4-FFF2-40B4-BE49-F238E27FC236}">
              <a16:creationId xmlns:a16="http://schemas.microsoft.com/office/drawing/2014/main" id="{4484F9BA-CC9C-45C6-B7A1-3883B9368F23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386" name="AutoShape 395">
          <a:extLst>
            <a:ext uri="{FF2B5EF4-FFF2-40B4-BE49-F238E27FC236}">
              <a16:creationId xmlns:a16="http://schemas.microsoft.com/office/drawing/2014/main" id="{F626DA30-7A1D-497A-8338-43F8E2F39E38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387" name="AutoShape 396">
          <a:extLst>
            <a:ext uri="{FF2B5EF4-FFF2-40B4-BE49-F238E27FC236}">
              <a16:creationId xmlns:a16="http://schemas.microsoft.com/office/drawing/2014/main" id="{0ED80EC4-2249-4F46-A66F-2BF1A90351A2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388" name="AutoShape 397">
          <a:extLst>
            <a:ext uri="{FF2B5EF4-FFF2-40B4-BE49-F238E27FC236}">
              <a16:creationId xmlns:a16="http://schemas.microsoft.com/office/drawing/2014/main" id="{5CB64287-90F0-4244-8ED0-D4CD4FAE8F8E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389" name="AutoShape 398">
          <a:extLst>
            <a:ext uri="{FF2B5EF4-FFF2-40B4-BE49-F238E27FC236}">
              <a16:creationId xmlns:a16="http://schemas.microsoft.com/office/drawing/2014/main" id="{72AC7D24-0C8A-467B-A624-888AB948E141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390" name="AutoShape 399">
          <a:extLst>
            <a:ext uri="{FF2B5EF4-FFF2-40B4-BE49-F238E27FC236}">
              <a16:creationId xmlns:a16="http://schemas.microsoft.com/office/drawing/2014/main" id="{5DA0E1C5-872D-4B5D-AEAC-7D7764FBF54E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391" name="AutoShape 400">
          <a:extLst>
            <a:ext uri="{FF2B5EF4-FFF2-40B4-BE49-F238E27FC236}">
              <a16:creationId xmlns:a16="http://schemas.microsoft.com/office/drawing/2014/main" id="{DE0A76B0-1F92-42ED-A66E-D28EFA4518AC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392" name="AutoShape 401">
          <a:extLst>
            <a:ext uri="{FF2B5EF4-FFF2-40B4-BE49-F238E27FC236}">
              <a16:creationId xmlns:a16="http://schemas.microsoft.com/office/drawing/2014/main" id="{90BD66FE-14A2-44C2-941C-8EDF5F0CE2BB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393" name="AutoShape 402">
          <a:extLst>
            <a:ext uri="{FF2B5EF4-FFF2-40B4-BE49-F238E27FC236}">
              <a16:creationId xmlns:a16="http://schemas.microsoft.com/office/drawing/2014/main" id="{4282D78C-C1CE-43EE-8E43-25C1752A0E10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394" name="AutoShape 403">
          <a:extLst>
            <a:ext uri="{FF2B5EF4-FFF2-40B4-BE49-F238E27FC236}">
              <a16:creationId xmlns:a16="http://schemas.microsoft.com/office/drawing/2014/main" id="{A4345ECD-3844-44BC-ADC8-1033D3F5F469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395" name="AutoShape 404">
          <a:extLst>
            <a:ext uri="{FF2B5EF4-FFF2-40B4-BE49-F238E27FC236}">
              <a16:creationId xmlns:a16="http://schemas.microsoft.com/office/drawing/2014/main" id="{A2F3361C-99F9-4E9D-8F1D-8D9074AAAD38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396" name="AutoShape 405">
          <a:extLst>
            <a:ext uri="{FF2B5EF4-FFF2-40B4-BE49-F238E27FC236}">
              <a16:creationId xmlns:a16="http://schemas.microsoft.com/office/drawing/2014/main" id="{F9032DF6-9329-46F5-BB29-689E8F13C635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397" name="AutoShape 406">
          <a:extLst>
            <a:ext uri="{FF2B5EF4-FFF2-40B4-BE49-F238E27FC236}">
              <a16:creationId xmlns:a16="http://schemas.microsoft.com/office/drawing/2014/main" id="{995A33D2-0C71-48A0-B973-228A18D8E1D5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398" name="AutoShape 407">
          <a:extLst>
            <a:ext uri="{FF2B5EF4-FFF2-40B4-BE49-F238E27FC236}">
              <a16:creationId xmlns:a16="http://schemas.microsoft.com/office/drawing/2014/main" id="{D463F62D-E9D1-40C6-B626-332C1521EDAD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399" name="AutoShape 408">
          <a:extLst>
            <a:ext uri="{FF2B5EF4-FFF2-40B4-BE49-F238E27FC236}">
              <a16:creationId xmlns:a16="http://schemas.microsoft.com/office/drawing/2014/main" id="{62349A02-F9F9-42B0-B75B-14BE462C46A1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400" name="AutoShape 409">
          <a:extLst>
            <a:ext uri="{FF2B5EF4-FFF2-40B4-BE49-F238E27FC236}">
              <a16:creationId xmlns:a16="http://schemas.microsoft.com/office/drawing/2014/main" id="{D0F8668E-3965-4FE4-A712-933174D73079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401" name="AutoShape 410">
          <a:extLst>
            <a:ext uri="{FF2B5EF4-FFF2-40B4-BE49-F238E27FC236}">
              <a16:creationId xmlns:a16="http://schemas.microsoft.com/office/drawing/2014/main" id="{2DB01FFF-B55B-42F6-95DE-FCF7020871B9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402" name="AutoShape 411">
          <a:extLst>
            <a:ext uri="{FF2B5EF4-FFF2-40B4-BE49-F238E27FC236}">
              <a16:creationId xmlns:a16="http://schemas.microsoft.com/office/drawing/2014/main" id="{996D0E2B-1EE1-4E95-9632-A25C9BFF557B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403" name="AutoShape 412">
          <a:extLst>
            <a:ext uri="{FF2B5EF4-FFF2-40B4-BE49-F238E27FC236}">
              <a16:creationId xmlns:a16="http://schemas.microsoft.com/office/drawing/2014/main" id="{F55920BE-95BA-44B1-AD22-341AFB739C2D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404" name="AutoShape 413">
          <a:extLst>
            <a:ext uri="{FF2B5EF4-FFF2-40B4-BE49-F238E27FC236}">
              <a16:creationId xmlns:a16="http://schemas.microsoft.com/office/drawing/2014/main" id="{74FEA5D2-1F38-40CE-B9A7-D67AC9B06451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405" name="AutoShape 414">
          <a:extLst>
            <a:ext uri="{FF2B5EF4-FFF2-40B4-BE49-F238E27FC236}">
              <a16:creationId xmlns:a16="http://schemas.microsoft.com/office/drawing/2014/main" id="{4BEB8796-7C34-4A64-84C1-81076A1B6ACB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406" name="AutoShape 415">
          <a:extLst>
            <a:ext uri="{FF2B5EF4-FFF2-40B4-BE49-F238E27FC236}">
              <a16:creationId xmlns:a16="http://schemas.microsoft.com/office/drawing/2014/main" id="{283D004F-D6C3-4411-9F74-123940ED0BA0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407" name="AutoShape 416">
          <a:extLst>
            <a:ext uri="{FF2B5EF4-FFF2-40B4-BE49-F238E27FC236}">
              <a16:creationId xmlns:a16="http://schemas.microsoft.com/office/drawing/2014/main" id="{1E6ED6C8-11CC-403D-B3C6-FDF7BB14E15B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408" name="AutoShape 417">
          <a:extLst>
            <a:ext uri="{FF2B5EF4-FFF2-40B4-BE49-F238E27FC236}">
              <a16:creationId xmlns:a16="http://schemas.microsoft.com/office/drawing/2014/main" id="{5DC4D3A3-CAC8-4F99-A82A-53E7BB081572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409" name="AutoShape 418">
          <a:extLst>
            <a:ext uri="{FF2B5EF4-FFF2-40B4-BE49-F238E27FC236}">
              <a16:creationId xmlns:a16="http://schemas.microsoft.com/office/drawing/2014/main" id="{0AC63133-B6BE-4A09-B55F-B47C0EC8D7D4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410" name="AutoShape 419">
          <a:extLst>
            <a:ext uri="{FF2B5EF4-FFF2-40B4-BE49-F238E27FC236}">
              <a16:creationId xmlns:a16="http://schemas.microsoft.com/office/drawing/2014/main" id="{217E2E13-3C26-4D16-BA02-12F2F8D87847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411" name="AutoShape 420">
          <a:extLst>
            <a:ext uri="{FF2B5EF4-FFF2-40B4-BE49-F238E27FC236}">
              <a16:creationId xmlns:a16="http://schemas.microsoft.com/office/drawing/2014/main" id="{9BCD1139-E8D1-4934-BE7C-34405B7095DE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412" name="AutoShape 421">
          <a:extLst>
            <a:ext uri="{FF2B5EF4-FFF2-40B4-BE49-F238E27FC236}">
              <a16:creationId xmlns:a16="http://schemas.microsoft.com/office/drawing/2014/main" id="{B856ADCE-CB0B-498F-8B89-4F80CCDB2D70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413" name="AutoShape 422">
          <a:extLst>
            <a:ext uri="{FF2B5EF4-FFF2-40B4-BE49-F238E27FC236}">
              <a16:creationId xmlns:a16="http://schemas.microsoft.com/office/drawing/2014/main" id="{B07E5EE7-5ADD-4720-865D-B320CDCE469A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260</xdr:row>
      <xdr:rowOff>0</xdr:rowOff>
    </xdr:from>
    <xdr:to>
      <xdr:col>5</xdr:col>
      <xdr:colOff>0</xdr:colOff>
      <xdr:row>260</xdr:row>
      <xdr:rowOff>0</xdr:rowOff>
    </xdr:to>
    <xdr:sp macro="" textlink="">
      <xdr:nvSpPr>
        <xdr:cNvPr id="414" name="AutoShape 423">
          <a:extLst>
            <a:ext uri="{FF2B5EF4-FFF2-40B4-BE49-F238E27FC236}">
              <a16:creationId xmlns:a16="http://schemas.microsoft.com/office/drawing/2014/main" id="{C0288BA4-328B-4A12-A6F2-988D9C975DD2}"/>
            </a:ext>
          </a:extLst>
        </xdr:cNvPr>
        <xdr:cNvSpPr>
          <a:spLocks/>
        </xdr:cNvSpPr>
      </xdr:nvSpPr>
      <xdr:spPr bwMode="auto">
        <a:xfrm>
          <a:off x="3152775" y="5074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260</xdr:row>
      <xdr:rowOff>0</xdr:rowOff>
    </xdr:from>
    <xdr:to>
      <xdr:col>5</xdr:col>
      <xdr:colOff>0</xdr:colOff>
      <xdr:row>260</xdr:row>
      <xdr:rowOff>0</xdr:rowOff>
    </xdr:to>
    <xdr:sp macro="" textlink="">
      <xdr:nvSpPr>
        <xdr:cNvPr id="415" name="AutoShape 424">
          <a:extLst>
            <a:ext uri="{FF2B5EF4-FFF2-40B4-BE49-F238E27FC236}">
              <a16:creationId xmlns:a16="http://schemas.microsoft.com/office/drawing/2014/main" id="{5E1F9F88-726C-46B9-8431-27A374D27CBE}"/>
            </a:ext>
          </a:extLst>
        </xdr:cNvPr>
        <xdr:cNvSpPr>
          <a:spLocks/>
        </xdr:cNvSpPr>
      </xdr:nvSpPr>
      <xdr:spPr bwMode="auto">
        <a:xfrm>
          <a:off x="3152775" y="5074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260</xdr:row>
      <xdr:rowOff>0</xdr:rowOff>
    </xdr:from>
    <xdr:to>
      <xdr:col>5</xdr:col>
      <xdr:colOff>0</xdr:colOff>
      <xdr:row>260</xdr:row>
      <xdr:rowOff>0</xdr:rowOff>
    </xdr:to>
    <xdr:sp macro="" textlink="">
      <xdr:nvSpPr>
        <xdr:cNvPr id="416" name="AutoShape 425">
          <a:extLst>
            <a:ext uri="{FF2B5EF4-FFF2-40B4-BE49-F238E27FC236}">
              <a16:creationId xmlns:a16="http://schemas.microsoft.com/office/drawing/2014/main" id="{5A856FD9-0068-41D7-9FDA-68DF7C9E6FE0}"/>
            </a:ext>
          </a:extLst>
        </xdr:cNvPr>
        <xdr:cNvSpPr>
          <a:spLocks/>
        </xdr:cNvSpPr>
      </xdr:nvSpPr>
      <xdr:spPr bwMode="auto">
        <a:xfrm>
          <a:off x="3152775" y="5074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260</xdr:row>
      <xdr:rowOff>0</xdr:rowOff>
    </xdr:from>
    <xdr:to>
      <xdr:col>5</xdr:col>
      <xdr:colOff>0</xdr:colOff>
      <xdr:row>260</xdr:row>
      <xdr:rowOff>0</xdr:rowOff>
    </xdr:to>
    <xdr:sp macro="" textlink="">
      <xdr:nvSpPr>
        <xdr:cNvPr id="417" name="AutoShape 426">
          <a:extLst>
            <a:ext uri="{FF2B5EF4-FFF2-40B4-BE49-F238E27FC236}">
              <a16:creationId xmlns:a16="http://schemas.microsoft.com/office/drawing/2014/main" id="{C42FE7A6-D503-4F0A-A709-FA4F63F2E503}"/>
            </a:ext>
          </a:extLst>
        </xdr:cNvPr>
        <xdr:cNvSpPr>
          <a:spLocks/>
        </xdr:cNvSpPr>
      </xdr:nvSpPr>
      <xdr:spPr bwMode="auto">
        <a:xfrm>
          <a:off x="3152775" y="5074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260</xdr:row>
      <xdr:rowOff>0</xdr:rowOff>
    </xdr:from>
    <xdr:to>
      <xdr:col>5</xdr:col>
      <xdr:colOff>0</xdr:colOff>
      <xdr:row>260</xdr:row>
      <xdr:rowOff>0</xdr:rowOff>
    </xdr:to>
    <xdr:sp macro="" textlink="">
      <xdr:nvSpPr>
        <xdr:cNvPr id="418" name="AutoShape 427">
          <a:extLst>
            <a:ext uri="{FF2B5EF4-FFF2-40B4-BE49-F238E27FC236}">
              <a16:creationId xmlns:a16="http://schemas.microsoft.com/office/drawing/2014/main" id="{037A2F9B-0F6C-4DBE-AF98-AA4AE6AF23BA}"/>
            </a:ext>
          </a:extLst>
        </xdr:cNvPr>
        <xdr:cNvSpPr>
          <a:spLocks/>
        </xdr:cNvSpPr>
      </xdr:nvSpPr>
      <xdr:spPr bwMode="auto">
        <a:xfrm>
          <a:off x="3152775" y="5074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260</xdr:row>
      <xdr:rowOff>0</xdr:rowOff>
    </xdr:from>
    <xdr:to>
      <xdr:col>5</xdr:col>
      <xdr:colOff>0</xdr:colOff>
      <xdr:row>260</xdr:row>
      <xdr:rowOff>0</xdr:rowOff>
    </xdr:to>
    <xdr:sp macro="" textlink="">
      <xdr:nvSpPr>
        <xdr:cNvPr id="419" name="AutoShape 428">
          <a:extLst>
            <a:ext uri="{FF2B5EF4-FFF2-40B4-BE49-F238E27FC236}">
              <a16:creationId xmlns:a16="http://schemas.microsoft.com/office/drawing/2014/main" id="{DC15C4F2-50AF-4633-BA49-7D3D020785DE}"/>
            </a:ext>
          </a:extLst>
        </xdr:cNvPr>
        <xdr:cNvSpPr>
          <a:spLocks/>
        </xdr:cNvSpPr>
      </xdr:nvSpPr>
      <xdr:spPr bwMode="auto">
        <a:xfrm>
          <a:off x="3152775" y="5074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260</xdr:row>
      <xdr:rowOff>0</xdr:rowOff>
    </xdr:from>
    <xdr:to>
      <xdr:col>5</xdr:col>
      <xdr:colOff>0</xdr:colOff>
      <xdr:row>260</xdr:row>
      <xdr:rowOff>0</xdr:rowOff>
    </xdr:to>
    <xdr:sp macro="" textlink="">
      <xdr:nvSpPr>
        <xdr:cNvPr id="420" name="AutoShape 429">
          <a:extLst>
            <a:ext uri="{FF2B5EF4-FFF2-40B4-BE49-F238E27FC236}">
              <a16:creationId xmlns:a16="http://schemas.microsoft.com/office/drawing/2014/main" id="{5B76A8D1-A6A1-450B-AC51-CB77DA283FDC}"/>
            </a:ext>
          </a:extLst>
        </xdr:cNvPr>
        <xdr:cNvSpPr>
          <a:spLocks/>
        </xdr:cNvSpPr>
      </xdr:nvSpPr>
      <xdr:spPr bwMode="auto">
        <a:xfrm>
          <a:off x="3152775" y="5074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260</xdr:row>
      <xdr:rowOff>0</xdr:rowOff>
    </xdr:from>
    <xdr:to>
      <xdr:col>5</xdr:col>
      <xdr:colOff>0</xdr:colOff>
      <xdr:row>260</xdr:row>
      <xdr:rowOff>0</xdr:rowOff>
    </xdr:to>
    <xdr:sp macro="" textlink="">
      <xdr:nvSpPr>
        <xdr:cNvPr id="421" name="AutoShape 430">
          <a:extLst>
            <a:ext uri="{FF2B5EF4-FFF2-40B4-BE49-F238E27FC236}">
              <a16:creationId xmlns:a16="http://schemas.microsoft.com/office/drawing/2014/main" id="{36C34611-3DD7-44C2-A745-BCE08CEAE208}"/>
            </a:ext>
          </a:extLst>
        </xdr:cNvPr>
        <xdr:cNvSpPr>
          <a:spLocks/>
        </xdr:cNvSpPr>
      </xdr:nvSpPr>
      <xdr:spPr bwMode="auto">
        <a:xfrm>
          <a:off x="3152775" y="5074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260</xdr:row>
      <xdr:rowOff>0</xdr:rowOff>
    </xdr:from>
    <xdr:to>
      <xdr:col>5</xdr:col>
      <xdr:colOff>0</xdr:colOff>
      <xdr:row>260</xdr:row>
      <xdr:rowOff>0</xdr:rowOff>
    </xdr:to>
    <xdr:sp macro="" textlink="">
      <xdr:nvSpPr>
        <xdr:cNvPr id="422" name="AutoShape 431">
          <a:extLst>
            <a:ext uri="{FF2B5EF4-FFF2-40B4-BE49-F238E27FC236}">
              <a16:creationId xmlns:a16="http://schemas.microsoft.com/office/drawing/2014/main" id="{3A6D740E-5A63-4256-875A-7826F2F299A0}"/>
            </a:ext>
          </a:extLst>
        </xdr:cNvPr>
        <xdr:cNvSpPr>
          <a:spLocks/>
        </xdr:cNvSpPr>
      </xdr:nvSpPr>
      <xdr:spPr bwMode="auto">
        <a:xfrm>
          <a:off x="3152775" y="5074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260</xdr:row>
      <xdr:rowOff>0</xdr:rowOff>
    </xdr:from>
    <xdr:to>
      <xdr:col>5</xdr:col>
      <xdr:colOff>0</xdr:colOff>
      <xdr:row>260</xdr:row>
      <xdr:rowOff>0</xdr:rowOff>
    </xdr:to>
    <xdr:sp macro="" textlink="">
      <xdr:nvSpPr>
        <xdr:cNvPr id="423" name="AutoShape 432">
          <a:extLst>
            <a:ext uri="{FF2B5EF4-FFF2-40B4-BE49-F238E27FC236}">
              <a16:creationId xmlns:a16="http://schemas.microsoft.com/office/drawing/2014/main" id="{1BA46930-FAAB-4974-B87C-B892A274718F}"/>
            </a:ext>
          </a:extLst>
        </xdr:cNvPr>
        <xdr:cNvSpPr>
          <a:spLocks/>
        </xdr:cNvSpPr>
      </xdr:nvSpPr>
      <xdr:spPr bwMode="auto">
        <a:xfrm>
          <a:off x="3152775" y="5074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260</xdr:row>
      <xdr:rowOff>0</xdr:rowOff>
    </xdr:from>
    <xdr:to>
      <xdr:col>5</xdr:col>
      <xdr:colOff>0</xdr:colOff>
      <xdr:row>260</xdr:row>
      <xdr:rowOff>0</xdr:rowOff>
    </xdr:to>
    <xdr:sp macro="" textlink="">
      <xdr:nvSpPr>
        <xdr:cNvPr id="424" name="AutoShape 433">
          <a:extLst>
            <a:ext uri="{FF2B5EF4-FFF2-40B4-BE49-F238E27FC236}">
              <a16:creationId xmlns:a16="http://schemas.microsoft.com/office/drawing/2014/main" id="{DC171489-161B-4F5B-B0D5-F234DC88ECA9}"/>
            </a:ext>
          </a:extLst>
        </xdr:cNvPr>
        <xdr:cNvSpPr>
          <a:spLocks/>
        </xdr:cNvSpPr>
      </xdr:nvSpPr>
      <xdr:spPr bwMode="auto">
        <a:xfrm>
          <a:off x="3152775" y="5074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260</xdr:row>
      <xdr:rowOff>0</xdr:rowOff>
    </xdr:from>
    <xdr:to>
      <xdr:col>5</xdr:col>
      <xdr:colOff>0</xdr:colOff>
      <xdr:row>260</xdr:row>
      <xdr:rowOff>0</xdr:rowOff>
    </xdr:to>
    <xdr:sp macro="" textlink="">
      <xdr:nvSpPr>
        <xdr:cNvPr id="425" name="AutoShape 434">
          <a:extLst>
            <a:ext uri="{FF2B5EF4-FFF2-40B4-BE49-F238E27FC236}">
              <a16:creationId xmlns:a16="http://schemas.microsoft.com/office/drawing/2014/main" id="{ADFC9E79-BCB5-4740-96BD-DCDFCAD602D0}"/>
            </a:ext>
          </a:extLst>
        </xdr:cNvPr>
        <xdr:cNvSpPr>
          <a:spLocks/>
        </xdr:cNvSpPr>
      </xdr:nvSpPr>
      <xdr:spPr bwMode="auto">
        <a:xfrm>
          <a:off x="3152775" y="5074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260</xdr:row>
      <xdr:rowOff>0</xdr:rowOff>
    </xdr:from>
    <xdr:to>
      <xdr:col>5</xdr:col>
      <xdr:colOff>0</xdr:colOff>
      <xdr:row>260</xdr:row>
      <xdr:rowOff>0</xdr:rowOff>
    </xdr:to>
    <xdr:sp macro="" textlink="">
      <xdr:nvSpPr>
        <xdr:cNvPr id="426" name="AutoShape 435">
          <a:extLst>
            <a:ext uri="{FF2B5EF4-FFF2-40B4-BE49-F238E27FC236}">
              <a16:creationId xmlns:a16="http://schemas.microsoft.com/office/drawing/2014/main" id="{3CE7B6D9-8484-42A4-9414-05DCF710F54F}"/>
            </a:ext>
          </a:extLst>
        </xdr:cNvPr>
        <xdr:cNvSpPr>
          <a:spLocks/>
        </xdr:cNvSpPr>
      </xdr:nvSpPr>
      <xdr:spPr bwMode="auto">
        <a:xfrm>
          <a:off x="3152775" y="5074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260</xdr:row>
      <xdr:rowOff>0</xdr:rowOff>
    </xdr:from>
    <xdr:to>
      <xdr:col>5</xdr:col>
      <xdr:colOff>0</xdr:colOff>
      <xdr:row>260</xdr:row>
      <xdr:rowOff>0</xdr:rowOff>
    </xdr:to>
    <xdr:sp macro="" textlink="">
      <xdr:nvSpPr>
        <xdr:cNvPr id="427" name="AutoShape 436">
          <a:extLst>
            <a:ext uri="{FF2B5EF4-FFF2-40B4-BE49-F238E27FC236}">
              <a16:creationId xmlns:a16="http://schemas.microsoft.com/office/drawing/2014/main" id="{21422A67-010C-48C5-B55F-8CB010E4920D}"/>
            </a:ext>
          </a:extLst>
        </xdr:cNvPr>
        <xdr:cNvSpPr>
          <a:spLocks/>
        </xdr:cNvSpPr>
      </xdr:nvSpPr>
      <xdr:spPr bwMode="auto">
        <a:xfrm>
          <a:off x="3152775" y="5074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260</xdr:row>
      <xdr:rowOff>0</xdr:rowOff>
    </xdr:from>
    <xdr:to>
      <xdr:col>5</xdr:col>
      <xdr:colOff>0</xdr:colOff>
      <xdr:row>260</xdr:row>
      <xdr:rowOff>0</xdr:rowOff>
    </xdr:to>
    <xdr:sp macro="" textlink="">
      <xdr:nvSpPr>
        <xdr:cNvPr id="428" name="AutoShape 437">
          <a:extLst>
            <a:ext uri="{FF2B5EF4-FFF2-40B4-BE49-F238E27FC236}">
              <a16:creationId xmlns:a16="http://schemas.microsoft.com/office/drawing/2014/main" id="{581C8F36-A415-4E90-9DF8-5BCED6C0D943}"/>
            </a:ext>
          </a:extLst>
        </xdr:cNvPr>
        <xdr:cNvSpPr>
          <a:spLocks/>
        </xdr:cNvSpPr>
      </xdr:nvSpPr>
      <xdr:spPr bwMode="auto">
        <a:xfrm>
          <a:off x="3152775" y="5074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260</xdr:row>
      <xdr:rowOff>0</xdr:rowOff>
    </xdr:from>
    <xdr:to>
      <xdr:col>5</xdr:col>
      <xdr:colOff>0</xdr:colOff>
      <xdr:row>260</xdr:row>
      <xdr:rowOff>0</xdr:rowOff>
    </xdr:to>
    <xdr:sp macro="" textlink="">
      <xdr:nvSpPr>
        <xdr:cNvPr id="429" name="AutoShape 438">
          <a:extLst>
            <a:ext uri="{FF2B5EF4-FFF2-40B4-BE49-F238E27FC236}">
              <a16:creationId xmlns:a16="http://schemas.microsoft.com/office/drawing/2014/main" id="{6E681DD2-21D5-4286-8090-3820B3678640}"/>
            </a:ext>
          </a:extLst>
        </xdr:cNvPr>
        <xdr:cNvSpPr>
          <a:spLocks/>
        </xdr:cNvSpPr>
      </xdr:nvSpPr>
      <xdr:spPr bwMode="auto">
        <a:xfrm>
          <a:off x="3152775" y="5074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260</xdr:row>
      <xdr:rowOff>0</xdr:rowOff>
    </xdr:from>
    <xdr:to>
      <xdr:col>5</xdr:col>
      <xdr:colOff>0</xdr:colOff>
      <xdr:row>260</xdr:row>
      <xdr:rowOff>0</xdr:rowOff>
    </xdr:to>
    <xdr:sp macro="" textlink="">
      <xdr:nvSpPr>
        <xdr:cNvPr id="430" name="AutoShape 439">
          <a:extLst>
            <a:ext uri="{FF2B5EF4-FFF2-40B4-BE49-F238E27FC236}">
              <a16:creationId xmlns:a16="http://schemas.microsoft.com/office/drawing/2014/main" id="{5D66FA9B-023D-40D8-89B6-FE866F3012A6}"/>
            </a:ext>
          </a:extLst>
        </xdr:cNvPr>
        <xdr:cNvSpPr>
          <a:spLocks/>
        </xdr:cNvSpPr>
      </xdr:nvSpPr>
      <xdr:spPr bwMode="auto">
        <a:xfrm>
          <a:off x="3152775" y="5074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260</xdr:row>
      <xdr:rowOff>0</xdr:rowOff>
    </xdr:from>
    <xdr:to>
      <xdr:col>5</xdr:col>
      <xdr:colOff>0</xdr:colOff>
      <xdr:row>260</xdr:row>
      <xdr:rowOff>0</xdr:rowOff>
    </xdr:to>
    <xdr:sp macro="" textlink="">
      <xdr:nvSpPr>
        <xdr:cNvPr id="431" name="AutoShape 440">
          <a:extLst>
            <a:ext uri="{FF2B5EF4-FFF2-40B4-BE49-F238E27FC236}">
              <a16:creationId xmlns:a16="http://schemas.microsoft.com/office/drawing/2014/main" id="{4E4E95D8-CB6A-4361-B939-74F5277C81BB}"/>
            </a:ext>
          </a:extLst>
        </xdr:cNvPr>
        <xdr:cNvSpPr>
          <a:spLocks/>
        </xdr:cNvSpPr>
      </xdr:nvSpPr>
      <xdr:spPr bwMode="auto">
        <a:xfrm>
          <a:off x="3152775" y="5074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260</xdr:row>
      <xdr:rowOff>0</xdr:rowOff>
    </xdr:from>
    <xdr:to>
      <xdr:col>5</xdr:col>
      <xdr:colOff>0</xdr:colOff>
      <xdr:row>260</xdr:row>
      <xdr:rowOff>0</xdr:rowOff>
    </xdr:to>
    <xdr:sp macro="" textlink="">
      <xdr:nvSpPr>
        <xdr:cNvPr id="432" name="AutoShape 441">
          <a:extLst>
            <a:ext uri="{FF2B5EF4-FFF2-40B4-BE49-F238E27FC236}">
              <a16:creationId xmlns:a16="http://schemas.microsoft.com/office/drawing/2014/main" id="{A633D8E1-4BB7-4057-9FEE-9197481D1F18}"/>
            </a:ext>
          </a:extLst>
        </xdr:cNvPr>
        <xdr:cNvSpPr>
          <a:spLocks/>
        </xdr:cNvSpPr>
      </xdr:nvSpPr>
      <xdr:spPr bwMode="auto">
        <a:xfrm>
          <a:off x="3152775" y="5074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260</xdr:row>
      <xdr:rowOff>0</xdr:rowOff>
    </xdr:from>
    <xdr:to>
      <xdr:col>5</xdr:col>
      <xdr:colOff>0</xdr:colOff>
      <xdr:row>260</xdr:row>
      <xdr:rowOff>0</xdr:rowOff>
    </xdr:to>
    <xdr:sp macro="" textlink="">
      <xdr:nvSpPr>
        <xdr:cNvPr id="433" name="AutoShape 442">
          <a:extLst>
            <a:ext uri="{FF2B5EF4-FFF2-40B4-BE49-F238E27FC236}">
              <a16:creationId xmlns:a16="http://schemas.microsoft.com/office/drawing/2014/main" id="{3B3EE228-6E25-4CE8-982D-62F78A5BE6BB}"/>
            </a:ext>
          </a:extLst>
        </xdr:cNvPr>
        <xdr:cNvSpPr>
          <a:spLocks/>
        </xdr:cNvSpPr>
      </xdr:nvSpPr>
      <xdr:spPr bwMode="auto">
        <a:xfrm>
          <a:off x="3152775" y="50749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299</xdr:row>
      <xdr:rowOff>0</xdr:rowOff>
    </xdr:from>
    <xdr:to>
      <xdr:col>5</xdr:col>
      <xdr:colOff>0</xdr:colOff>
      <xdr:row>299</xdr:row>
      <xdr:rowOff>0</xdr:rowOff>
    </xdr:to>
    <xdr:sp macro="" textlink="">
      <xdr:nvSpPr>
        <xdr:cNvPr id="434" name="AutoShape 443">
          <a:extLst>
            <a:ext uri="{FF2B5EF4-FFF2-40B4-BE49-F238E27FC236}">
              <a16:creationId xmlns:a16="http://schemas.microsoft.com/office/drawing/2014/main" id="{B1A47120-3983-483D-8B9C-88339AE5B1B9}"/>
            </a:ext>
          </a:extLst>
        </xdr:cNvPr>
        <xdr:cNvSpPr>
          <a:spLocks/>
        </xdr:cNvSpPr>
      </xdr:nvSpPr>
      <xdr:spPr bwMode="auto">
        <a:xfrm>
          <a:off x="3152775" y="5872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299</xdr:row>
      <xdr:rowOff>0</xdr:rowOff>
    </xdr:from>
    <xdr:to>
      <xdr:col>5</xdr:col>
      <xdr:colOff>0</xdr:colOff>
      <xdr:row>299</xdr:row>
      <xdr:rowOff>0</xdr:rowOff>
    </xdr:to>
    <xdr:sp macro="" textlink="">
      <xdr:nvSpPr>
        <xdr:cNvPr id="435" name="AutoShape 444">
          <a:extLst>
            <a:ext uri="{FF2B5EF4-FFF2-40B4-BE49-F238E27FC236}">
              <a16:creationId xmlns:a16="http://schemas.microsoft.com/office/drawing/2014/main" id="{CFEBD232-0CE1-4124-A19D-98ED04C86624}"/>
            </a:ext>
          </a:extLst>
        </xdr:cNvPr>
        <xdr:cNvSpPr>
          <a:spLocks/>
        </xdr:cNvSpPr>
      </xdr:nvSpPr>
      <xdr:spPr bwMode="auto">
        <a:xfrm>
          <a:off x="3152775" y="5872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328</xdr:row>
      <xdr:rowOff>0</xdr:rowOff>
    </xdr:from>
    <xdr:to>
      <xdr:col>5</xdr:col>
      <xdr:colOff>0</xdr:colOff>
      <xdr:row>328</xdr:row>
      <xdr:rowOff>0</xdr:rowOff>
    </xdr:to>
    <xdr:sp macro="" textlink="">
      <xdr:nvSpPr>
        <xdr:cNvPr id="436" name="AutoShape 445">
          <a:extLst>
            <a:ext uri="{FF2B5EF4-FFF2-40B4-BE49-F238E27FC236}">
              <a16:creationId xmlns:a16="http://schemas.microsoft.com/office/drawing/2014/main" id="{AB12DE46-9A9B-448C-9484-422EDD8F4AF2}"/>
            </a:ext>
          </a:extLst>
        </xdr:cNvPr>
        <xdr:cNvSpPr>
          <a:spLocks/>
        </xdr:cNvSpPr>
      </xdr:nvSpPr>
      <xdr:spPr bwMode="auto">
        <a:xfrm>
          <a:off x="3152775" y="64579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328</xdr:row>
      <xdr:rowOff>0</xdr:rowOff>
    </xdr:from>
    <xdr:to>
      <xdr:col>5</xdr:col>
      <xdr:colOff>0</xdr:colOff>
      <xdr:row>328</xdr:row>
      <xdr:rowOff>0</xdr:rowOff>
    </xdr:to>
    <xdr:sp macro="" textlink="">
      <xdr:nvSpPr>
        <xdr:cNvPr id="437" name="AutoShape 446">
          <a:extLst>
            <a:ext uri="{FF2B5EF4-FFF2-40B4-BE49-F238E27FC236}">
              <a16:creationId xmlns:a16="http://schemas.microsoft.com/office/drawing/2014/main" id="{931719BA-40B4-4447-A770-A704361C89CD}"/>
            </a:ext>
          </a:extLst>
        </xdr:cNvPr>
        <xdr:cNvSpPr>
          <a:spLocks/>
        </xdr:cNvSpPr>
      </xdr:nvSpPr>
      <xdr:spPr bwMode="auto">
        <a:xfrm>
          <a:off x="3152775" y="64579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438" name="AutoShape 447">
          <a:extLst>
            <a:ext uri="{FF2B5EF4-FFF2-40B4-BE49-F238E27FC236}">
              <a16:creationId xmlns:a16="http://schemas.microsoft.com/office/drawing/2014/main" id="{D48AF094-9B64-4331-80CC-5C3A2AA851B3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439" name="AutoShape 448">
          <a:extLst>
            <a:ext uri="{FF2B5EF4-FFF2-40B4-BE49-F238E27FC236}">
              <a16:creationId xmlns:a16="http://schemas.microsoft.com/office/drawing/2014/main" id="{CCEB5A5B-4772-4678-A8B7-E8A431404D95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440" name="AutoShape 449">
          <a:extLst>
            <a:ext uri="{FF2B5EF4-FFF2-40B4-BE49-F238E27FC236}">
              <a16:creationId xmlns:a16="http://schemas.microsoft.com/office/drawing/2014/main" id="{AD0298C2-67D6-4D09-9F69-29748A253DF7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441" name="AutoShape 450">
          <a:extLst>
            <a:ext uri="{FF2B5EF4-FFF2-40B4-BE49-F238E27FC236}">
              <a16:creationId xmlns:a16="http://schemas.microsoft.com/office/drawing/2014/main" id="{40CC69A1-C663-4856-9ED6-765D939F92AD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442" name="AutoShape 451">
          <a:extLst>
            <a:ext uri="{FF2B5EF4-FFF2-40B4-BE49-F238E27FC236}">
              <a16:creationId xmlns:a16="http://schemas.microsoft.com/office/drawing/2014/main" id="{FB38FACE-668A-4A50-81CC-73DCFC83BCEB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443" name="AutoShape 452">
          <a:extLst>
            <a:ext uri="{FF2B5EF4-FFF2-40B4-BE49-F238E27FC236}">
              <a16:creationId xmlns:a16="http://schemas.microsoft.com/office/drawing/2014/main" id="{D5DA8937-F259-4AF8-BC9B-9E30CAFE7E15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444" name="AutoShape 453">
          <a:extLst>
            <a:ext uri="{FF2B5EF4-FFF2-40B4-BE49-F238E27FC236}">
              <a16:creationId xmlns:a16="http://schemas.microsoft.com/office/drawing/2014/main" id="{E1FE063D-FDD0-4870-92FA-954594D279A5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445" name="AutoShape 454">
          <a:extLst>
            <a:ext uri="{FF2B5EF4-FFF2-40B4-BE49-F238E27FC236}">
              <a16:creationId xmlns:a16="http://schemas.microsoft.com/office/drawing/2014/main" id="{B517ACDD-6FF8-4D31-A696-7D6DE8723C33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446" name="AutoShape 455">
          <a:extLst>
            <a:ext uri="{FF2B5EF4-FFF2-40B4-BE49-F238E27FC236}">
              <a16:creationId xmlns:a16="http://schemas.microsoft.com/office/drawing/2014/main" id="{88565616-1445-44F8-ACAC-06AC08C05610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447" name="AutoShape 456">
          <a:extLst>
            <a:ext uri="{FF2B5EF4-FFF2-40B4-BE49-F238E27FC236}">
              <a16:creationId xmlns:a16="http://schemas.microsoft.com/office/drawing/2014/main" id="{A7C5B976-E038-479C-9C98-971C0DB58827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448" name="AutoShape 457">
          <a:extLst>
            <a:ext uri="{FF2B5EF4-FFF2-40B4-BE49-F238E27FC236}">
              <a16:creationId xmlns:a16="http://schemas.microsoft.com/office/drawing/2014/main" id="{80E61C6E-C7AC-4DCE-A8EA-4553FA0242CF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449" name="AutoShape 458">
          <a:extLst>
            <a:ext uri="{FF2B5EF4-FFF2-40B4-BE49-F238E27FC236}">
              <a16:creationId xmlns:a16="http://schemas.microsoft.com/office/drawing/2014/main" id="{1B8A55A5-69ED-4898-AB4D-AFD7932D90C9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450" name="AutoShape 459">
          <a:extLst>
            <a:ext uri="{FF2B5EF4-FFF2-40B4-BE49-F238E27FC236}">
              <a16:creationId xmlns:a16="http://schemas.microsoft.com/office/drawing/2014/main" id="{FF2573CC-BCFC-41E4-BE4D-CDA1FAC366EE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451" name="AutoShape 460">
          <a:extLst>
            <a:ext uri="{FF2B5EF4-FFF2-40B4-BE49-F238E27FC236}">
              <a16:creationId xmlns:a16="http://schemas.microsoft.com/office/drawing/2014/main" id="{71107103-4BB1-4BD1-BB87-C55449B1AB3A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452" name="AutoShape 461">
          <a:extLst>
            <a:ext uri="{FF2B5EF4-FFF2-40B4-BE49-F238E27FC236}">
              <a16:creationId xmlns:a16="http://schemas.microsoft.com/office/drawing/2014/main" id="{475DF00F-8496-4E2A-BEA4-E8981E13A74B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453" name="AutoShape 462">
          <a:extLst>
            <a:ext uri="{FF2B5EF4-FFF2-40B4-BE49-F238E27FC236}">
              <a16:creationId xmlns:a16="http://schemas.microsoft.com/office/drawing/2014/main" id="{36A20676-56D3-4CC8-AB8C-1BB265BE394D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454" name="AutoShape 463">
          <a:extLst>
            <a:ext uri="{FF2B5EF4-FFF2-40B4-BE49-F238E27FC236}">
              <a16:creationId xmlns:a16="http://schemas.microsoft.com/office/drawing/2014/main" id="{3426183E-BC19-443C-8CD6-C894F941B0A3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455" name="AutoShape 464">
          <a:extLst>
            <a:ext uri="{FF2B5EF4-FFF2-40B4-BE49-F238E27FC236}">
              <a16:creationId xmlns:a16="http://schemas.microsoft.com/office/drawing/2014/main" id="{F7B4D1AC-7E3C-4FF3-BAC9-952BB745E454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456" name="AutoShape 465">
          <a:extLst>
            <a:ext uri="{FF2B5EF4-FFF2-40B4-BE49-F238E27FC236}">
              <a16:creationId xmlns:a16="http://schemas.microsoft.com/office/drawing/2014/main" id="{CFD2C72C-3B4E-4546-B2BB-6DDA2D2AC0D3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457" name="AutoShape 466">
          <a:extLst>
            <a:ext uri="{FF2B5EF4-FFF2-40B4-BE49-F238E27FC236}">
              <a16:creationId xmlns:a16="http://schemas.microsoft.com/office/drawing/2014/main" id="{2FDD5BF2-46B2-4D2E-87EA-08BDFE1389EA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201</xdr:row>
      <xdr:rowOff>0</xdr:rowOff>
    </xdr:from>
    <xdr:to>
      <xdr:col>5</xdr:col>
      <xdr:colOff>0</xdr:colOff>
      <xdr:row>201</xdr:row>
      <xdr:rowOff>0</xdr:rowOff>
    </xdr:to>
    <xdr:sp macro="" textlink="">
      <xdr:nvSpPr>
        <xdr:cNvPr id="458" name="AutoShape 467">
          <a:extLst>
            <a:ext uri="{FF2B5EF4-FFF2-40B4-BE49-F238E27FC236}">
              <a16:creationId xmlns:a16="http://schemas.microsoft.com/office/drawing/2014/main" id="{1A5A3FBF-EF41-428E-8AFE-AAF68810BE6B}"/>
            </a:ext>
          </a:extLst>
        </xdr:cNvPr>
        <xdr:cNvSpPr>
          <a:spLocks/>
        </xdr:cNvSpPr>
      </xdr:nvSpPr>
      <xdr:spPr bwMode="auto">
        <a:xfrm>
          <a:off x="3152775" y="39462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201</xdr:row>
      <xdr:rowOff>0</xdr:rowOff>
    </xdr:from>
    <xdr:to>
      <xdr:col>5</xdr:col>
      <xdr:colOff>0</xdr:colOff>
      <xdr:row>201</xdr:row>
      <xdr:rowOff>0</xdr:rowOff>
    </xdr:to>
    <xdr:sp macro="" textlink="">
      <xdr:nvSpPr>
        <xdr:cNvPr id="459" name="AutoShape 468">
          <a:extLst>
            <a:ext uri="{FF2B5EF4-FFF2-40B4-BE49-F238E27FC236}">
              <a16:creationId xmlns:a16="http://schemas.microsoft.com/office/drawing/2014/main" id="{9050A9F1-A0B1-4139-9B80-A8BE42475A2D}"/>
            </a:ext>
          </a:extLst>
        </xdr:cNvPr>
        <xdr:cNvSpPr>
          <a:spLocks/>
        </xdr:cNvSpPr>
      </xdr:nvSpPr>
      <xdr:spPr bwMode="auto">
        <a:xfrm>
          <a:off x="3152775" y="39462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201</xdr:row>
      <xdr:rowOff>0</xdr:rowOff>
    </xdr:from>
    <xdr:to>
      <xdr:col>5</xdr:col>
      <xdr:colOff>0</xdr:colOff>
      <xdr:row>201</xdr:row>
      <xdr:rowOff>0</xdr:rowOff>
    </xdr:to>
    <xdr:sp macro="" textlink="">
      <xdr:nvSpPr>
        <xdr:cNvPr id="460" name="AutoShape 469">
          <a:extLst>
            <a:ext uri="{FF2B5EF4-FFF2-40B4-BE49-F238E27FC236}">
              <a16:creationId xmlns:a16="http://schemas.microsoft.com/office/drawing/2014/main" id="{F0E5A2B9-C11D-46AA-B616-9D9CF327706B}"/>
            </a:ext>
          </a:extLst>
        </xdr:cNvPr>
        <xdr:cNvSpPr>
          <a:spLocks/>
        </xdr:cNvSpPr>
      </xdr:nvSpPr>
      <xdr:spPr bwMode="auto">
        <a:xfrm>
          <a:off x="3152775" y="39462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201</xdr:row>
      <xdr:rowOff>0</xdr:rowOff>
    </xdr:from>
    <xdr:to>
      <xdr:col>5</xdr:col>
      <xdr:colOff>0</xdr:colOff>
      <xdr:row>201</xdr:row>
      <xdr:rowOff>0</xdr:rowOff>
    </xdr:to>
    <xdr:sp macro="" textlink="">
      <xdr:nvSpPr>
        <xdr:cNvPr id="461" name="AutoShape 470">
          <a:extLst>
            <a:ext uri="{FF2B5EF4-FFF2-40B4-BE49-F238E27FC236}">
              <a16:creationId xmlns:a16="http://schemas.microsoft.com/office/drawing/2014/main" id="{FBA88AA3-F37E-41E7-9351-EA65EEA544C0}"/>
            </a:ext>
          </a:extLst>
        </xdr:cNvPr>
        <xdr:cNvSpPr>
          <a:spLocks/>
        </xdr:cNvSpPr>
      </xdr:nvSpPr>
      <xdr:spPr bwMode="auto">
        <a:xfrm>
          <a:off x="3152775" y="39462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201</xdr:row>
      <xdr:rowOff>0</xdr:rowOff>
    </xdr:from>
    <xdr:to>
      <xdr:col>5</xdr:col>
      <xdr:colOff>0</xdr:colOff>
      <xdr:row>201</xdr:row>
      <xdr:rowOff>0</xdr:rowOff>
    </xdr:to>
    <xdr:sp macro="" textlink="">
      <xdr:nvSpPr>
        <xdr:cNvPr id="462" name="AutoShape 471">
          <a:extLst>
            <a:ext uri="{FF2B5EF4-FFF2-40B4-BE49-F238E27FC236}">
              <a16:creationId xmlns:a16="http://schemas.microsoft.com/office/drawing/2014/main" id="{B3FF5164-0515-48E7-BA0B-DA8564DB116A}"/>
            </a:ext>
          </a:extLst>
        </xdr:cNvPr>
        <xdr:cNvSpPr>
          <a:spLocks/>
        </xdr:cNvSpPr>
      </xdr:nvSpPr>
      <xdr:spPr bwMode="auto">
        <a:xfrm>
          <a:off x="3152775" y="39462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201</xdr:row>
      <xdr:rowOff>0</xdr:rowOff>
    </xdr:from>
    <xdr:to>
      <xdr:col>5</xdr:col>
      <xdr:colOff>0</xdr:colOff>
      <xdr:row>201</xdr:row>
      <xdr:rowOff>0</xdr:rowOff>
    </xdr:to>
    <xdr:sp macro="" textlink="">
      <xdr:nvSpPr>
        <xdr:cNvPr id="463" name="AutoShape 472">
          <a:extLst>
            <a:ext uri="{FF2B5EF4-FFF2-40B4-BE49-F238E27FC236}">
              <a16:creationId xmlns:a16="http://schemas.microsoft.com/office/drawing/2014/main" id="{FAEA658C-59B4-48FB-ADBC-0840CB98F91B}"/>
            </a:ext>
          </a:extLst>
        </xdr:cNvPr>
        <xdr:cNvSpPr>
          <a:spLocks/>
        </xdr:cNvSpPr>
      </xdr:nvSpPr>
      <xdr:spPr bwMode="auto">
        <a:xfrm>
          <a:off x="3152775" y="39462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201</xdr:row>
      <xdr:rowOff>0</xdr:rowOff>
    </xdr:from>
    <xdr:to>
      <xdr:col>5</xdr:col>
      <xdr:colOff>0</xdr:colOff>
      <xdr:row>201</xdr:row>
      <xdr:rowOff>0</xdr:rowOff>
    </xdr:to>
    <xdr:sp macro="" textlink="">
      <xdr:nvSpPr>
        <xdr:cNvPr id="464" name="AutoShape 473">
          <a:extLst>
            <a:ext uri="{FF2B5EF4-FFF2-40B4-BE49-F238E27FC236}">
              <a16:creationId xmlns:a16="http://schemas.microsoft.com/office/drawing/2014/main" id="{71D17D6A-A6E4-4C5B-9977-FFF05F925DB2}"/>
            </a:ext>
          </a:extLst>
        </xdr:cNvPr>
        <xdr:cNvSpPr>
          <a:spLocks/>
        </xdr:cNvSpPr>
      </xdr:nvSpPr>
      <xdr:spPr bwMode="auto">
        <a:xfrm>
          <a:off x="3152775" y="39462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201</xdr:row>
      <xdr:rowOff>0</xdr:rowOff>
    </xdr:from>
    <xdr:to>
      <xdr:col>5</xdr:col>
      <xdr:colOff>0</xdr:colOff>
      <xdr:row>201</xdr:row>
      <xdr:rowOff>0</xdr:rowOff>
    </xdr:to>
    <xdr:sp macro="" textlink="">
      <xdr:nvSpPr>
        <xdr:cNvPr id="465" name="AutoShape 474">
          <a:extLst>
            <a:ext uri="{FF2B5EF4-FFF2-40B4-BE49-F238E27FC236}">
              <a16:creationId xmlns:a16="http://schemas.microsoft.com/office/drawing/2014/main" id="{CE55A67D-0C06-4D89-88B1-2B1FC879FF97}"/>
            </a:ext>
          </a:extLst>
        </xdr:cNvPr>
        <xdr:cNvSpPr>
          <a:spLocks/>
        </xdr:cNvSpPr>
      </xdr:nvSpPr>
      <xdr:spPr bwMode="auto">
        <a:xfrm>
          <a:off x="3152775" y="39462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201</xdr:row>
      <xdr:rowOff>0</xdr:rowOff>
    </xdr:from>
    <xdr:to>
      <xdr:col>5</xdr:col>
      <xdr:colOff>0</xdr:colOff>
      <xdr:row>201</xdr:row>
      <xdr:rowOff>0</xdr:rowOff>
    </xdr:to>
    <xdr:sp macro="" textlink="">
      <xdr:nvSpPr>
        <xdr:cNvPr id="466" name="AutoShape 475">
          <a:extLst>
            <a:ext uri="{FF2B5EF4-FFF2-40B4-BE49-F238E27FC236}">
              <a16:creationId xmlns:a16="http://schemas.microsoft.com/office/drawing/2014/main" id="{A27C1D9E-98BE-4381-9EEF-9B81FB48680D}"/>
            </a:ext>
          </a:extLst>
        </xdr:cNvPr>
        <xdr:cNvSpPr>
          <a:spLocks/>
        </xdr:cNvSpPr>
      </xdr:nvSpPr>
      <xdr:spPr bwMode="auto">
        <a:xfrm>
          <a:off x="3152775" y="39462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201</xdr:row>
      <xdr:rowOff>0</xdr:rowOff>
    </xdr:from>
    <xdr:to>
      <xdr:col>5</xdr:col>
      <xdr:colOff>0</xdr:colOff>
      <xdr:row>201</xdr:row>
      <xdr:rowOff>0</xdr:rowOff>
    </xdr:to>
    <xdr:sp macro="" textlink="">
      <xdr:nvSpPr>
        <xdr:cNvPr id="467" name="AutoShape 476">
          <a:extLst>
            <a:ext uri="{FF2B5EF4-FFF2-40B4-BE49-F238E27FC236}">
              <a16:creationId xmlns:a16="http://schemas.microsoft.com/office/drawing/2014/main" id="{B0E0E3BC-98E5-438A-A94F-E73761C01102}"/>
            </a:ext>
          </a:extLst>
        </xdr:cNvPr>
        <xdr:cNvSpPr>
          <a:spLocks/>
        </xdr:cNvSpPr>
      </xdr:nvSpPr>
      <xdr:spPr bwMode="auto">
        <a:xfrm>
          <a:off x="3152775" y="39462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201</xdr:row>
      <xdr:rowOff>0</xdr:rowOff>
    </xdr:from>
    <xdr:to>
      <xdr:col>5</xdr:col>
      <xdr:colOff>0</xdr:colOff>
      <xdr:row>201</xdr:row>
      <xdr:rowOff>0</xdr:rowOff>
    </xdr:to>
    <xdr:sp macro="" textlink="">
      <xdr:nvSpPr>
        <xdr:cNvPr id="468" name="AutoShape 477">
          <a:extLst>
            <a:ext uri="{FF2B5EF4-FFF2-40B4-BE49-F238E27FC236}">
              <a16:creationId xmlns:a16="http://schemas.microsoft.com/office/drawing/2014/main" id="{B6DEF909-AF84-4EBD-AC69-2405BD7B2395}"/>
            </a:ext>
          </a:extLst>
        </xdr:cNvPr>
        <xdr:cNvSpPr>
          <a:spLocks/>
        </xdr:cNvSpPr>
      </xdr:nvSpPr>
      <xdr:spPr bwMode="auto">
        <a:xfrm>
          <a:off x="3152775" y="39462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201</xdr:row>
      <xdr:rowOff>0</xdr:rowOff>
    </xdr:from>
    <xdr:to>
      <xdr:col>5</xdr:col>
      <xdr:colOff>0</xdr:colOff>
      <xdr:row>201</xdr:row>
      <xdr:rowOff>0</xdr:rowOff>
    </xdr:to>
    <xdr:sp macro="" textlink="">
      <xdr:nvSpPr>
        <xdr:cNvPr id="469" name="AutoShape 478">
          <a:extLst>
            <a:ext uri="{FF2B5EF4-FFF2-40B4-BE49-F238E27FC236}">
              <a16:creationId xmlns:a16="http://schemas.microsoft.com/office/drawing/2014/main" id="{567D925E-DF67-4313-A8BE-218D631B7897}"/>
            </a:ext>
          </a:extLst>
        </xdr:cNvPr>
        <xdr:cNvSpPr>
          <a:spLocks/>
        </xdr:cNvSpPr>
      </xdr:nvSpPr>
      <xdr:spPr bwMode="auto">
        <a:xfrm>
          <a:off x="3152775" y="39462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201</xdr:row>
      <xdr:rowOff>0</xdr:rowOff>
    </xdr:from>
    <xdr:to>
      <xdr:col>5</xdr:col>
      <xdr:colOff>0</xdr:colOff>
      <xdr:row>201</xdr:row>
      <xdr:rowOff>0</xdr:rowOff>
    </xdr:to>
    <xdr:sp macro="" textlink="">
      <xdr:nvSpPr>
        <xdr:cNvPr id="470" name="AutoShape 479">
          <a:extLst>
            <a:ext uri="{FF2B5EF4-FFF2-40B4-BE49-F238E27FC236}">
              <a16:creationId xmlns:a16="http://schemas.microsoft.com/office/drawing/2014/main" id="{CFE9A183-46F1-405C-A160-B67A2068946E}"/>
            </a:ext>
          </a:extLst>
        </xdr:cNvPr>
        <xdr:cNvSpPr>
          <a:spLocks/>
        </xdr:cNvSpPr>
      </xdr:nvSpPr>
      <xdr:spPr bwMode="auto">
        <a:xfrm>
          <a:off x="3152775" y="39462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201</xdr:row>
      <xdr:rowOff>0</xdr:rowOff>
    </xdr:from>
    <xdr:to>
      <xdr:col>5</xdr:col>
      <xdr:colOff>0</xdr:colOff>
      <xdr:row>201</xdr:row>
      <xdr:rowOff>0</xdr:rowOff>
    </xdr:to>
    <xdr:sp macro="" textlink="">
      <xdr:nvSpPr>
        <xdr:cNvPr id="471" name="AutoShape 480">
          <a:extLst>
            <a:ext uri="{FF2B5EF4-FFF2-40B4-BE49-F238E27FC236}">
              <a16:creationId xmlns:a16="http://schemas.microsoft.com/office/drawing/2014/main" id="{27341641-F447-40C6-B569-2E9024379758}"/>
            </a:ext>
          </a:extLst>
        </xdr:cNvPr>
        <xdr:cNvSpPr>
          <a:spLocks/>
        </xdr:cNvSpPr>
      </xdr:nvSpPr>
      <xdr:spPr bwMode="auto">
        <a:xfrm>
          <a:off x="3152775" y="39462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201</xdr:row>
      <xdr:rowOff>0</xdr:rowOff>
    </xdr:from>
    <xdr:to>
      <xdr:col>5</xdr:col>
      <xdr:colOff>0</xdr:colOff>
      <xdr:row>201</xdr:row>
      <xdr:rowOff>0</xdr:rowOff>
    </xdr:to>
    <xdr:sp macro="" textlink="">
      <xdr:nvSpPr>
        <xdr:cNvPr id="472" name="AutoShape 481">
          <a:extLst>
            <a:ext uri="{FF2B5EF4-FFF2-40B4-BE49-F238E27FC236}">
              <a16:creationId xmlns:a16="http://schemas.microsoft.com/office/drawing/2014/main" id="{34594937-3803-4F69-8BB7-2732D6ABD2C1}"/>
            </a:ext>
          </a:extLst>
        </xdr:cNvPr>
        <xdr:cNvSpPr>
          <a:spLocks/>
        </xdr:cNvSpPr>
      </xdr:nvSpPr>
      <xdr:spPr bwMode="auto">
        <a:xfrm>
          <a:off x="3152775" y="39462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201</xdr:row>
      <xdr:rowOff>0</xdr:rowOff>
    </xdr:from>
    <xdr:to>
      <xdr:col>5</xdr:col>
      <xdr:colOff>0</xdr:colOff>
      <xdr:row>201</xdr:row>
      <xdr:rowOff>0</xdr:rowOff>
    </xdr:to>
    <xdr:sp macro="" textlink="">
      <xdr:nvSpPr>
        <xdr:cNvPr id="473" name="AutoShape 482">
          <a:extLst>
            <a:ext uri="{FF2B5EF4-FFF2-40B4-BE49-F238E27FC236}">
              <a16:creationId xmlns:a16="http://schemas.microsoft.com/office/drawing/2014/main" id="{DB0C32BF-FD1D-4F9C-8B70-817418C2F204}"/>
            </a:ext>
          </a:extLst>
        </xdr:cNvPr>
        <xdr:cNvSpPr>
          <a:spLocks/>
        </xdr:cNvSpPr>
      </xdr:nvSpPr>
      <xdr:spPr bwMode="auto">
        <a:xfrm>
          <a:off x="3152775" y="39462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201</xdr:row>
      <xdr:rowOff>0</xdr:rowOff>
    </xdr:from>
    <xdr:to>
      <xdr:col>5</xdr:col>
      <xdr:colOff>0</xdr:colOff>
      <xdr:row>201</xdr:row>
      <xdr:rowOff>0</xdr:rowOff>
    </xdr:to>
    <xdr:sp macro="" textlink="">
      <xdr:nvSpPr>
        <xdr:cNvPr id="474" name="AutoShape 483">
          <a:extLst>
            <a:ext uri="{FF2B5EF4-FFF2-40B4-BE49-F238E27FC236}">
              <a16:creationId xmlns:a16="http://schemas.microsoft.com/office/drawing/2014/main" id="{054B393E-4B2A-4B40-8FE2-287582333C45}"/>
            </a:ext>
          </a:extLst>
        </xdr:cNvPr>
        <xdr:cNvSpPr>
          <a:spLocks/>
        </xdr:cNvSpPr>
      </xdr:nvSpPr>
      <xdr:spPr bwMode="auto">
        <a:xfrm>
          <a:off x="3152775" y="39462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201</xdr:row>
      <xdr:rowOff>0</xdr:rowOff>
    </xdr:from>
    <xdr:to>
      <xdr:col>5</xdr:col>
      <xdr:colOff>0</xdr:colOff>
      <xdr:row>201</xdr:row>
      <xdr:rowOff>0</xdr:rowOff>
    </xdr:to>
    <xdr:sp macro="" textlink="">
      <xdr:nvSpPr>
        <xdr:cNvPr id="475" name="AutoShape 484">
          <a:extLst>
            <a:ext uri="{FF2B5EF4-FFF2-40B4-BE49-F238E27FC236}">
              <a16:creationId xmlns:a16="http://schemas.microsoft.com/office/drawing/2014/main" id="{96FFE84F-4C60-4097-A6E1-A3C00E941E2A}"/>
            </a:ext>
          </a:extLst>
        </xdr:cNvPr>
        <xdr:cNvSpPr>
          <a:spLocks/>
        </xdr:cNvSpPr>
      </xdr:nvSpPr>
      <xdr:spPr bwMode="auto">
        <a:xfrm>
          <a:off x="3152775" y="39462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201</xdr:row>
      <xdr:rowOff>0</xdr:rowOff>
    </xdr:from>
    <xdr:to>
      <xdr:col>5</xdr:col>
      <xdr:colOff>0</xdr:colOff>
      <xdr:row>201</xdr:row>
      <xdr:rowOff>0</xdr:rowOff>
    </xdr:to>
    <xdr:sp macro="" textlink="">
      <xdr:nvSpPr>
        <xdr:cNvPr id="476" name="AutoShape 485">
          <a:extLst>
            <a:ext uri="{FF2B5EF4-FFF2-40B4-BE49-F238E27FC236}">
              <a16:creationId xmlns:a16="http://schemas.microsoft.com/office/drawing/2014/main" id="{F4B1218B-9B69-44D1-881B-CE71633340B2}"/>
            </a:ext>
          </a:extLst>
        </xdr:cNvPr>
        <xdr:cNvSpPr>
          <a:spLocks/>
        </xdr:cNvSpPr>
      </xdr:nvSpPr>
      <xdr:spPr bwMode="auto">
        <a:xfrm>
          <a:off x="3152775" y="39462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201</xdr:row>
      <xdr:rowOff>0</xdr:rowOff>
    </xdr:from>
    <xdr:to>
      <xdr:col>5</xdr:col>
      <xdr:colOff>0</xdr:colOff>
      <xdr:row>201</xdr:row>
      <xdr:rowOff>0</xdr:rowOff>
    </xdr:to>
    <xdr:sp macro="" textlink="">
      <xdr:nvSpPr>
        <xdr:cNvPr id="477" name="AutoShape 486">
          <a:extLst>
            <a:ext uri="{FF2B5EF4-FFF2-40B4-BE49-F238E27FC236}">
              <a16:creationId xmlns:a16="http://schemas.microsoft.com/office/drawing/2014/main" id="{65412EC4-B9A8-4E03-B366-A3D449EA76C7}"/>
            </a:ext>
          </a:extLst>
        </xdr:cNvPr>
        <xdr:cNvSpPr>
          <a:spLocks/>
        </xdr:cNvSpPr>
      </xdr:nvSpPr>
      <xdr:spPr bwMode="auto">
        <a:xfrm>
          <a:off x="3152775" y="39462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304</xdr:row>
      <xdr:rowOff>0</xdr:rowOff>
    </xdr:from>
    <xdr:to>
      <xdr:col>5</xdr:col>
      <xdr:colOff>0</xdr:colOff>
      <xdr:row>304</xdr:row>
      <xdr:rowOff>0</xdr:rowOff>
    </xdr:to>
    <xdr:sp macro="" textlink="">
      <xdr:nvSpPr>
        <xdr:cNvPr id="478" name="AutoShape 487">
          <a:extLst>
            <a:ext uri="{FF2B5EF4-FFF2-40B4-BE49-F238E27FC236}">
              <a16:creationId xmlns:a16="http://schemas.microsoft.com/office/drawing/2014/main" id="{228B236F-81FA-4D37-ADC8-E518A368F015}"/>
            </a:ext>
          </a:extLst>
        </xdr:cNvPr>
        <xdr:cNvSpPr>
          <a:spLocks/>
        </xdr:cNvSpPr>
      </xdr:nvSpPr>
      <xdr:spPr bwMode="auto">
        <a:xfrm>
          <a:off x="3152775" y="59693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304</xdr:row>
      <xdr:rowOff>0</xdr:rowOff>
    </xdr:from>
    <xdr:to>
      <xdr:col>5</xdr:col>
      <xdr:colOff>0</xdr:colOff>
      <xdr:row>304</xdr:row>
      <xdr:rowOff>0</xdr:rowOff>
    </xdr:to>
    <xdr:sp macro="" textlink="">
      <xdr:nvSpPr>
        <xdr:cNvPr id="479" name="AutoShape 488">
          <a:extLst>
            <a:ext uri="{FF2B5EF4-FFF2-40B4-BE49-F238E27FC236}">
              <a16:creationId xmlns:a16="http://schemas.microsoft.com/office/drawing/2014/main" id="{59254418-CBAE-426A-A1BE-2510C12FC8CE}"/>
            </a:ext>
          </a:extLst>
        </xdr:cNvPr>
        <xdr:cNvSpPr>
          <a:spLocks/>
        </xdr:cNvSpPr>
      </xdr:nvSpPr>
      <xdr:spPr bwMode="auto">
        <a:xfrm>
          <a:off x="3152775" y="59693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146</xdr:row>
      <xdr:rowOff>0</xdr:rowOff>
    </xdr:from>
    <xdr:to>
      <xdr:col>4</xdr:col>
      <xdr:colOff>180975</xdr:colOff>
      <xdr:row>146</xdr:row>
      <xdr:rowOff>0</xdr:rowOff>
    </xdr:to>
    <xdr:sp macro="" textlink="">
      <xdr:nvSpPr>
        <xdr:cNvPr id="480" name="AutoShape 491">
          <a:extLst>
            <a:ext uri="{FF2B5EF4-FFF2-40B4-BE49-F238E27FC236}">
              <a16:creationId xmlns:a16="http://schemas.microsoft.com/office/drawing/2014/main" id="{4371F6F9-0810-4A4B-B103-749C5F189151}"/>
            </a:ext>
          </a:extLst>
        </xdr:cNvPr>
        <xdr:cNvSpPr>
          <a:spLocks/>
        </xdr:cNvSpPr>
      </xdr:nvSpPr>
      <xdr:spPr bwMode="auto">
        <a:xfrm>
          <a:off x="3152775" y="2869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146</xdr:row>
      <xdr:rowOff>0</xdr:rowOff>
    </xdr:from>
    <xdr:to>
      <xdr:col>4</xdr:col>
      <xdr:colOff>180975</xdr:colOff>
      <xdr:row>146</xdr:row>
      <xdr:rowOff>0</xdr:rowOff>
    </xdr:to>
    <xdr:sp macro="" textlink="">
      <xdr:nvSpPr>
        <xdr:cNvPr id="481" name="AutoShape 492">
          <a:extLst>
            <a:ext uri="{FF2B5EF4-FFF2-40B4-BE49-F238E27FC236}">
              <a16:creationId xmlns:a16="http://schemas.microsoft.com/office/drawing/2014/main" id="{69F82BF4-4CF1-4774-A169-91EC0623B6FD}"/>
            </a:ext>
          </a:extLst>
        </xdr:cNvPr>
        <xdr:cNvSpPr>
          <a:spLocks/>
        </xdr:cNvSpPr>
      </xdr:nvSpPr>
      <xdr:spPr bwMode="auto">
        <a:xfrm>
          <a:off x="3152775" y="2869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146</xdr:row>
      <xdr:rowOff>0</xdr:rowOff>
    </xdr:from>
    <xdr:to>
      <xdr:col>4</xdr:col>
      <xdr:colOff>180975</xdr:colOff>
      <xdr:row>146</xdr:row>
      <xdr:rowOff>0</xdr:rowOff>
    </xdr:to>
    <xdr:sp macro="" textlink="">
      <xdr:nvSpPr>
        <xdr:cNvPr id="482" name="AutoShape 493">
          <a:extLst>
            <a:ext uri="{FF2B5EF4-FFF2-40B4-BE49-F238E27FC236}">
              <a16:creationId xmlns:a16="http://schemas.microsoft.com/office/drawing/2014/main" id="{EF4A2276-0BE9-4EDF-8ACF-3EB08F6C9E5A}"/>
            </a:ext>
          </a:extLst>
        </xdr:cNvPr>
        <xdr:cNvSpPr>
          <a:spLocks/>
        </xdr:cNvSpPr>
      </xdr:nvSpPr>
      <xdr:spPr bwMode="auto">
        <a:xfrm>
          <a:off x="3152775" y="2869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146</xdr:row>
      <xdr:rowOff>0</xdr:rowOff>
    </xdr:from>
    <xdr:to>
      <xdr:col>4</xdr:col>
      <xdr:colOff>180975</xdr:colOff>
      <xdr:row>146</xdr:row>
      <xdr:rowOff>0</xdr:rowOff>
    </xdr:to>
    <xdr:sp macro="" textlink="">
      <xdr:nvSpPr>
        <xdr:cNvPr id="483" name="AutoShape 494">
          <a:extLst>
            <a:ext uri="{FF2B5EF4-FFF2-40B4-BE49-F238E27FC236}">
              <a16:creationId xmlns:a16="http://schemas.microsoft.com/office/drawing/2014/main" id="{AA8C7EE4-D7FC-4DEA-AA99-8DB1917B26E3}"/>
            </a:ext>
          </a:extLst>
        </xdr:cNvPr>
        <xdr:cNvSpPr>
          <a:spLocks/>
        </xdr:cNvSpPr>
      </xdr:nvSpPr>
      <xdr:spPr bwMode="auto">
        <a:xfrm>
          <a:off x="3152775" y="2869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146</xdr:row>
      <xdr:rowOff>0</xdr:rowOff>
    </xdr:from>
    <xdr:to>
      <xdr:col>4</xdr:col>
      <xdr:colOff>180975</xdr:colOff>
      <xdr:row>146</xdr:row>
      <xdr:rowOff>0</xdr:rowOff>
    </xdr:to>
    <xdr:sp macro="" textlink="">
      <xdr:nvSpPr>
        <xdr:cNvPr id="484" name="AutoShape 495">
          <a:extLst>
            <a:ext uri="{FF2B5EF4-FFF2-40B4-BE49-F238E27FC236}">
              <a16:creationId xmlns:a16="http://schemas.microsoft.com/office/drawing/2014/main" id="{8F826DB8-81C4-49A8-B9DA-CA0FDD965428}"/>
            </a:ext>
          </a:extLst>
        </xdr:cNvPr>
        <xdr:cNvSpPr>
          <a:spLocks/>
        </xdr:cNvSpPr>
      </xdr:nvSpPr>
      <xdr:spPr bwMode="auto">
        <a:xfrm>
          <a:off x="3152775" y="2869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146</xdr:row>
      <xdr:rowOff>0</xdr:rowOff>
    </xdr:from>
    <xdr:to>
      <xdr:col>4</xdr:col>
      <xdr:colOff>180975</xdr:colOff>
      <xdr:row>146</xdr:row>
      <xdr:rowOff>0</xdr:rowOff>
    </xdr:to>
    <xdr:sp macro="" textlink="">
      <xdr:nvSpPr>
        <xdr:cNvPr id="485" name="AutoShape 496">
          <a:extLst>
            <a:ext uri="{FF2B5EF4-FFF2-40B4-BE49-F238E27FC236}">
              <a16:creationId xmlns:a16="http://schemas.microsoft.com/office/drawing/2014/main" id="{365575F3-6571-44FA-9104-BAB5B3BD211D}"/>
            </a:ext>
          </a:extLst>
        </xdr:cNvPr>
        <xdr:cNvSpPr>
          <a:spLocks/>
        </xdr:cNvSpPr>
      </xdr:nvSpPr>
      <xdr:spPr bwMode="auto">
        <a:xfrm>
          <a:off x="3152775" y="2869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146</xdr:row>
      <xdr:rowOff>0</xdr:rowOff>
    </xdr:from>
    <xdr:to>
      <xdr:col>4</xdr:col>
      <xdr:colOff>180975</xdr:colOff>
      <xdr:row>146</xdr:row>
      <xdr:rowOff>0</xdr:rowOff>
    </xdr:to>
    <xdr:sp macro="" textlink="">
      <xdr:nvSpPr>
        <xdr:cNvPr id="486" name="AutoShape 497">
          <a:extLst>
            <a:ext uri="{FF2B5EF4-FFF2-40B4-BE49-F238E27FC236}">
              <a16:creationId xmlns:a16="http://schemas.microsoft.com/office/drawing/2014/main" id="{13FCCD40-073F-4EB4-BB55-A32811888BD1}"/>
            </a:ext>
          </a:extLst>
        </xdr:cNvPr>
        <xdr:cNvSpPr>
          <a:spLocks/>
        </xdr:cNvSpPr>
      </xdr:nvSpPr>
      <xdr:spPr bwMode="auto">
        <a:xfrm>
          <a:off x="3152775" y="2869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146</xdr:row>
      <xdr:rowOff>0</xdr:rowOff>
    </xdr:from>
    <xdr:to>
      <xdr:col>4</xdr:col>
      <xdr:colOff>180975</xdr:colOff>
      <xdr:row>146</xdr:row>
      <xdr:rowOff>0</xdr:rowOff>
    </xdr:to>
    <xdr:sp macro="" textlink="">
      <xdr:nvSpPr>
        <xdr:cNvPr id="487" name="AutoShape 498">
          <a:extLst>
            <a:ext uri="{FF2B5EF4-FFF2-40B4-BE49-F238E27FC236}">
              <a16:creationId xmlns:a16="http://schemas.microsoft.com/office/drawing/2014/main" id="{0587EB02-1714-4F7A-A7EC-858BC7E32D84}"/>
            </a:ext>
          </a:extLst>
        </xdr:cNvPr>
        <xdr:cNvSpPr>
          <a:spLocks/>
        </xdr:cNvSpPr>
      </xdr:nvSpPr>
      <xdr:spPr bwMode="auto">
        <a:xfrm>
          <a:off x="3152775" y="2869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146</xdr:row>
      <xdr:rowOff>0</xdr:rowOff>
    </xdr:from>
    <xdr:to>
      <xdr:col>4</xdr:col>
      <xdr:colOff>180975</xdr:colOff>
      <xdr:row>146</xdr:row>
      <xdr:rowOff>0</xdr:rowOff>
    </xdr:to>
    <xdr:sp macro="" textlink="">
      <xdr:nvSpPr>
        <xdr:cNvPr id="488" name="AutoShape 499">
          <a:extLst>
            <a:ext uri="{FF2B5EF4-FFF2-40B4-BE49-F238E27FC236}">
              <a16:creationId xmlns:a16="http://schemas.microsoft.com/office/drawing/2014/main" id="{EF6202C0-C020-4B57-A42E-AFD32DB72D17}"/>
            </a:ext>
          </a:extLst>
        </xdr:cNvPr>
        <xdr:cNvSpPr>
          <a:spLocks/>
        </xdr:cNvSpPr>
      </xdr:nvSpPr>
      <xdr:spPr bwMode="auto">
        <a:xfrm>
          <a:off x="3152775" y="2869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146</xdr:row>
      <xdr:rowOff>0</xdr:rowOff>
    </xdr:from>
    <xdr:to>
      <xdr:col>4</xdr:col>
      <xdr:colOff>180975</xdr:colOff>
      <xdr:row>146</xdr:row>
      <xdr:rowOff>0</xdr:rowOff>
    </xdr:to>
    <xdr:sp macro="" textlink="">
      <xdr:nvSpPr>
        <xdr:cNvPr id="489" name="AutoShape 500">
          <a:extLst>
            <a:ext uri="{FF2B5EF4-FFF2-40B4-BE49-F238E27FC236}">
              <a16:creationId xmlns:a16="http://schemas.microsoft.com/office/drawing/2014/main" id="{F7B46C8F-4A78-4A09-9F1D-4DCBE606DFBB}"/>
            </a:ext>
          </a:extLst>
        </xdr:cNvPr>
        <xdr:cNvSpPr>
          <a:spLocks/>
        </xdr:cNvSpPr>
      </xdr:nvSpPr>
      <xdr:spPr bwMode="auto">
        <a:xfrm>
          <a:off x="3152775" y="2869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146</xdr:row>
      <xdr:rowOff>0</xdr:rowOff>
    </xdr:from>
    <xdr:to>
      <xdr:col>4</xdr:col>
      <xdr:colOff>180975</xdr:colOff>
      <xdr:row>146</xdr:row>
      <xdr:rowOff>0</xdr:rowOff>
    </xdr:to>
    <xdr:sp macro="" textlink="">
      <xdr:nvSpPr>
        <xdr:cNvPr id="490" name="AutoShape 501">
          <a:extLst>
            <a:ext uri="{FF2B5EF4-FFF2-40B4-BE49-F238E27FC236}">
              <a16:creationId xmlns:a16="http://schemas.microsoft.com/office/drawing/2014/main" id="{EE91C976-0503-497E-AF43-CC239CE191D8}"/>
            </a:ext>
          </a:extLst>
        </xdr:cNvPr>
        <xdr:cNvSpPr>
          <a:spLocks/>
        </xdr:cNvSpPr>
      </xdr:nvSpPr>
      <xdr:spPr bwMode="auto">
        <a:xfrm>
          <a:off x="3152775" y="2869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146</xdr:row>
      <xdr:rowOff>0</xdr:rowOff>
    </xdr:from>
    <xdr:to>
      <xdr:col>4</xdr:col>
      <xdr:colOff>180975</xdr:colOff>
      <xdr:row>146</xdr:row>
      <xdr:rowOff>0</xdr:rowOff>
    </xdr:to>
    <xdr:sp macro="" textlink="">
      <xdr:nvSpPr>
        <xdr:cNvPr id="491" name="AutoShape 502">
          <a:extLst>
            <a:ext uri="{FF2B5EF4-FFF2-40B4-BE49-F238E27FC236}">
              <a16:creationId xmlns:a16="http://schemas.microsoft.com/office/drawing/2014/main" id="{2FDB0C27-BED6-41D6-9B12-58ADF80E8A26}"/>
            </a:ext>
          </a:extLst>
        </xdr:cNvPr>
        <xdr:cNvSpPr>
          <a:spLocks/>
        </xdr:cNvSpPr>
      </xdr:nvSpPr>
      <xdr:spPr bwMode="auto">
        <a:xfrm>
          <a:off x="3152775" y="2869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146</xdr:row>
      <xdr:rowOff>0</xdr:rowOff>
    </xdr:from>
    <xdr:to>
      <xdr:col>4</xdr:col>
      <xdr:colOff>180975</xdr:colOff>
      <xdr:row>146</xdr:row>
      <xdr:rowOff>0</xdr:rowOff>
    </xdr:to>
    <xdr:sp macro="" textlink="">
      <xdr:nvSpPr>
        <xdr:cNvPr id="492" name="AutoShape 503">
          <a:extLst>
            <a:ext uri="{FF2B5EF4-FFF2-40B4-BE49-F238E27FC236}">
              <a16:creationId xmlns:a16="http://schemas.microsoft.com/office/drawing/2014/main" id="{783CBBC0-6D36-4AF1-B42B-C032F7F2E1CF}"/>
            </a:ext>
          </a:extLst>
        </xdr:cNvPr>
        <xdr:cNvSpPr>
          <a:spLocks/>
        </xdr:cNvSpPr>
      </xdr:nvSpPr>
      <xdr:spPr bwMode="auto">
        <a:xfrm>
          <a:off x="3152775" y="2869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146</xdr:row>
      <xdr:rowOff>0</xdr:rowOff>
    </xdr:from>
    <xdr:to>
      <xdr:col>4</xdr:col>
      <xdr:colOff>180975</xdr:colOff>
      <xdr:row>146</xdr:row>
      <xdr:rowOff>0</xdr:rowOff>
    </xdr:to>
    <xdr:sp macro="" textlink="">
      <xdr:nvSpPr>
        <xdr:cNvPr id="493" name="AutoShape 504">
          <a:extLst>
            <a:ext uri="{FF2B5EF4-FFF2-40B4-BE49-F238E27FC236}">
              <a16:creationId xmlns:a16="http://schemas.microsoft.com/office/drawing/2014/main" id="{94C1A066-E156-4CDB-8BC8-C656C5735F97}"/>
            </a:ext>
          </a:extLst>
        </xdr:cNvPr>
        <xdr:cNvSpPr>
          <a:spLocks/>
        </xdr:cNvSpPr>
      </xdr:nvSpPr>
      <xdr:spPr bwMode="auto">
        <a:xfrm>
          <a:off x="3152775" y="2869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146</xdr:row>
      <xdr:rowOff>0</xdr:rowOff>
    </xdr:from>
    <xdr:to>
      <xdr:col>4</xdr:col>
      <xdr:colOff>180975</xdr:colOff>
      <xdr:row>146</xdr:row>
      <xdr:rowOff>0</xdr:rowOff>
    </xdr:to>
    <xdr:sp macro="" textlink="">
      <xdr:nvSpPr>
        <xdr:cNvPr id="494" name="AutoShape 505">
          <a:extLst>
            <a:ext uri="{FF2B5EF4-FFF2-40B4-BE49-F238E27FC236}">
              <a16:creationId xmlns:a16="http://schemas.microsoft.com/office/drawing/2014/main" id="{843DE73F-BF33-4FA9-9A0D-FFF9E83D731E}"/>
            </a:ext>
          </a:extLst>
        </xdr:cNvPr>
        <xdr:cNvSpPr>
          <a:spLocks/>
        </xdr:cNvSpPr>
      </xdr:nvSpPr>
      <xdr:spPr bwMode="auto">
        <a:xfrm>
          <a:off x="3152775" y="2869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146</xdr:row>
      <xdr:rowOff>0</xdr:rowOff>
    </xdr:from>
    <xdr:to>
      <xdr:col>4</xdr:col>
      <xdr:colOff>180975</xdr:colOff>
      <xdr:row>146</xdr:row>
      <xdr:rowOff>0</xdr:rowOff>
    </xdr:to>
    <xdr:sp macro="" textlink="">
      <xdr:nvSpPr>
        <xdr:cNvPr id="495" name="AutoShape 506">
          <a:extLst>
            <a:ext uri="{FF2B5EF4-FFF2-40B4-BE49-F238E27FC236}">
              <a16:creationId xmlns:a16="http://schemas.microsoft.com/office/drawing/2014/main" id="{17666370-6F12-4C7C-B0D2-583B758E5F29}"/>
            </a:ext>
          </a:extLst>
        </xdr:cNvPr>
        <xdr:cNvSpPr>
          <a:spLocks/>
        </xdr:cNvSpPr>
      </xdr:nvSpPr>
      <xdr:spPr bwMode="auto">
        <a:xfrm>
          <a:off x="3152775" y="2869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146</xdr:row>
      <xdr:rowOff>0</xdr:rowOff>
    </xdr:from>
    <xdr:to>
      <xdr:col>4</xdr:col>
      <xdr:colOff>180975</xdr:colOff>
      <xdr:row>146</xdr:row>
      <xdr:rowOff>0</xdr:rowOff>
    </xdr:to>
    <xdr:sp macro="" textlink="">
      <xdr:nvSpPr>
        <xdr:cNvPr id="496" name="AutoShape 507">
          <a:extLst>
            <a:ext uri="{FF2B5EF4-FFF2-40B4-BE49-F238E27FC236}">
              <a16:creationId xmlns:a16="http://schemas.microsoft.com/office/drawing/2014/main" id="{9452C079-6B89-468A-91A3-68DB3E03A6CE}"/>
            </a:ext>
          </a:extLst>
        </xdr:cNvPr>
        <xdr:cNvSpPr>
          <a:spLocks/>
        </xdr:cNvSpPr>
      </xdr:nvSpPr>
      <xdr:spPr bwMode="auto">
        <a:xfrm>
          <a:off x="3152775" y="2869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146</xdr:row>
      <xdr:rowOff>0</xdr:rowOff>
    </xdr:from>
    <xdr:to>
      <xdr:col>4</xdr:col>
      <xdr:colOff>180975</xdr:colOff>
      <xdr:row>146</xdr:row>
      <xdr:rowOff>0</xdr:rowOff>
    </xdr:to>
    <xdr:sp macro="" textlink="">
      <xdr:nvSpPr>
        <xdr:cNvPr id="497" name="AutoShape 508">
          <a:extLst>
            <a:ext uri="{FF2B5EF4-FFF2-40B4-BE49-F238E27FC236}">
              <a16:creationId xmlns:a16="http://schemas.microsoft.com/office/drawing/2014/main" id="{70A3D174-D2BB-42D6-86D7-36C95B220AB0}"/>
            </a:ext>
          </a:extLst>
        </xdr:cNvPr>
        <xdr:cNvSpPr>
          <a:spLocks/>
        </xdr:cNvSpPr>
      </xdr:nvSpPr>
      <xdr:spPr bwMode="auto">
        <a:xfrm>
          <a:off x="3152775" y="2869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146</xdr:row>
      <xdr:rowOff>0</xdr:rowOff>
    </xdr:from>
    <xdr:to>
      <xdr:col>4</xdr:col>
      <xdr:colOff>180975</xdr:colOff>
      <xdr:row>146</xdr:row>
      <xdr:rowOff>0</xdr:rowOff>
    </xdr:to>
    <xdr:sp macro="" textlink="">
      <xdr:nvSpPr>
        <xdr:cNvPr id="498" name="AutoShape 509">
          <a:extLst>
            <a:ext uri="{FF2B5EF4-FFF2-40B4-BE49-F238E27FC236}">
              <a16:creationId xmlns:a16="http://schemas.microsoft.com/office/drawing/2014/main" id="{E9F13888-EE94-4B63-BD07-287F3779363A}"/>
            </a:ext>
          </a:extLst>
        </xdr:cNvPr>
        <xdr:cNvSpPr>
          <a:spLocks/>
        </xdr:cNvSpPr>
      </xdr:nvSpPr>
      <xdr:spPr bwMode="auto">
        <a:xfrm>
          <a:off x="3152775" y="2869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146</xdr:row>
      <xdr:rowOff>0</xdr:rowOff>
    </xdr:from>
    <xdr:to>
      <xdr:col>4</xdr:col>
      <xdr:colOff>180975</xdr:colOff>
      <xdr:row>146</xdr:row>
      <xdr:rowOff>0</xdr:rowOff>
    </xdr:to>
    <xdr:sp macro="" textlink="">
      <xdr:nvSpPr>
        <xdr:cNvPr id="499" name="AutoShape 510">
          <a:extLst>
            <a:ext uri="{FF2B5EF4-FFF2-40B4-BE49-F238E27FC236}">
              <a16:creationId xmlns:a16="http://schemas.microsoft.com/office/drawing/2014/main" id="{D1D47395-FD0F-4670-9130-9CDD198B3E7A}"/>
            </a:ext>
          </a:extLst>
        </xdr:cNvPr>
        <xdr:cNvSpPr>
          <a:spLocks/>
        </xdr:cNvSpPr>
      </xdr:nvSpPr>
      <xdr:spPr bwMode="auto">
        <a:xfrm>
          <a:off x="3152775" y="2869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225</xdr:row>
      <xdr:rowOff>0</xdr:rowOff>
    </xdr:from>
    <xdr:to>
      <xdr:col>5</xdr:col>
      <xdr:colOff>0</xdr:colOff>
      <xdr:row>225</xdr:row>
      <xdr:rowOff>0</xdr:rowOff>
    </xdr:to>
    <xdr:sp macro="" textlink="">
      <xdr:nvSpPr>
        <xdr:cNvPr id="500" name="AutoShape 511">
          <a:extLst>
            <a:ext uri="{FF2B5EF4-FFF2-40B4-BE49-F238E27FC236}">
              <a16:creationId xmlns:a16="http://schemas.microsoft.com/office/drawing/2014/main" id="{4759E05D-1D38-48EE-81D7-11C5CEE2071D}"/>
            </a:ext>
          </a:extLst>
        </xdr:cNvPr>
        <xdr:cNvSpPr>
          <a:spLocks/>
        </xdr:cNvSpPr>
      </xdr:nvSpPr>
      <xdr:spPr bwMode="auto">
        <a:xfrm>
          <a:off x="3152775" y="4405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225</xdr:row>
      <xdr:rowOff>0</xdr:rowOff>
    </xdr:from>
    <xdr:to>
      <xdr:col>5</xdr:col>
      <xdr:colOff>0</xdr:colOff>
      <xdr:row>225</xdr:row>
      <xdr:rowOff>0</xdr:rowOff>
    </xdr:to>
    <xdr:sp macro="" textlink="">
      <xdr:nvSpPr>
        <xdr:cNvPr id="501" name="AutoShape 512">
          <a:extLst>
            <a:ext uri="{FF2B5EF4-FFF2-40B4-BE49-F238E27FC236}">
              <a16:creationId xmlns:a16="http://schemas.microsoft.com/office/drawing/2014/main" id="{52330F63-AD82-4FEC-8E48-2C5C248A8593}"/>
            </a:ext>
          </a:extLst>
        </xdr:cNvPr>
        <xdr:cNvSpPr>
          <a:spLocks/>
        </xdr:cNvSpPr>
      </xdr:nvSpPr>
      <xdr:spPr bwMode="auto">
        <a:xfrm>
          <a:off x="3152775" y="4405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225</xdr:row>
      <xdr:rowOff>0</xdr:rowOff>
    </xdr:from>
    <xdr:to>
      <xdr:col>5</xdr:col>
      <xdr:colOff>0</xdr:colOff>
      <xdr:row>225</xdr:row>
      <xdr:rowOff>0</xdr:rowOff>
    </xdr:to>
    <xdr:sp macro="" textlink="">
      <xdr:nvSpPr>
        <xdr:cNvPr id="502" name="AutoShape 513">
          <a:extLst>
            <a:ext uri="{FF2B5EF4-FFF2-40B4-BE49-F238E27FC236}">
              <a16:creationId xmlns:a16="http://schemas.microsoft.com/office/drawing/2014/main" id="{1F407D58-88EC-4388-84B9-2A6D6689A0DF}"/>
            </a:ext>
          </a:extLst>
        </xdr:cNvPr>
        <xdr:cNvSpPr>
          <a:spLocks/>
        </xdr:cNvSpPr>
      </xdr:nvSpPr>
      <xdr:spPr bwMode="auto">
        <a:xfrm>
          <a:off x="3152775" y="4405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225</xdr:row>
      <xdr:rowOff>0</xdr:rowOff>
    </xdr:from>
    <xdr:to>
      <xdr:col>5</xdr:col>
      <xdr:colOff>0</xdr:colOff>
      <xdr:row>225</xdr:row>
      <xdr:rowOff>0</xdr:rowOff>
    </xdr:to>
    <xdr:sp macro="" textlink="">
      <xdr:nvSpPr>
        <xdr:cNvPr id="503" name="AutoShape 514">
          <a:extLst>
            <a:ext uri="{FF2B5EF4-FFF2-40B4-BE49-F238E27FC236}">
              <a16:creationId xmlns:a16="http://schemas.microsoft.com/office/drawing/2014/main" id="{B4E23937-689D-40E3-9D46-F144790B48C4}"/>
            </a:ext>
          </a:extLst>
        </xdr:cNvPr>
        <xdr:cNvSpPr>
          <a:spLocks/>
        </xdr:cNvSpPr>
      </xdr:nvSpPr>
      <xdr:spPr bwMode="auto">
        <a:xfrm>
          <a:off x="3152775" y="4405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225</xdr:row>
      <xdr:rowOff>0</xdr:rowOff>
    </xdr:from>
    <xdr:to>
      <xdr:col>5</xdr:col>
      <xdr:colOff>0</xdr:colOff>
      <xdr:row>225</xdr:row>
      <xdr:rowOff>0</xdr:rowOff>
    </xdr:to>
    <xdr:sp macro="" textlink="">
      <xdr:nvSpPr>
        <xdr:cNvPr id="504" name="AutoShape 515">
          <a:extLst>
            <a:ext uri="{FF2B5EF4-FFF2-40B4-BE49-F238E27FC236}">
              <a16:creationId xmlns:a16="http://schemas.microsoft.com/office/drawing/2014/main" id="{9EB312A8-2F69-43F6-9806-BE1BC50461A3}"/>
            </a:ext>
          </a:extLst>
        </xdr:cNvPr>
        <xdr:cNvSpPr>
          <a:spLocks/>
        </xdr:cNvSpPr>
      </xdr:nvSpPr>
      <xdr:spPr bwMode="auto">
        <a:xfrm>
          <a:off x="3152775" y="4405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225</xdr:row>
      <xdr:rowOff>0</xdr:rowOff>
    </xdr:from>
    <xdr:to>
      <xdr:col>5</xdr:col>
      <xdr:colOff>0</xdr:colOff>
      <xdr:row>225</xdr:row>
      <xdr:rowOff>0</xdr:rowOff>
    </xdr:to>
    <xdr:sp macro="" textlink="">
      <xdr:nvSpPr>
        <xdr:cNvPr id="505" name="AutoShape 516">
          <a:extLst>
            <a:ext uri="{FF2B5EF4-FFF2-40B4-BE49-F238E27FC236}">
              <a16:creationId xmlns:a16="http://schemas.microsoft.com/office/drawing/2014/main" id="{37EB6A32-55D3-4FA1-BB38-4DE1E987ECD6}"/>
            </a:ext>
          </a:extLst>
        </xdr:cNvPr>
        <xdr:cNvSpPr>
          <a:spLocks/>
        </xdr:cNvSpPr>
      </xdr:nvSpPr>
      <xdr:spPr bwMode="auto">
        <a:xfrm>
          <a:off x="3152775" y="4405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225</xdr:row>
      <xdr:rowOff>0</xdr:rowOff>
    </xdr:from>
    <xdr:to>
      <xdr:col>5</xdr:col>
      <xdr:colOff>0</xdr:colOff>
      <xdr:row>225</xdr:row>
      <xdr:rowOff>0</xdr:rowOff>
    </xdr:to>
    <xdr:sp macro="" textlink="">
      <xdr:nvSpPr>
        <xdr:cNvPr id="506" name="AutoShape 517">
          <a:extLst>
            <a:ext uri="{FF2B5EF4-FFF2-40B4-BE49-F238E27FC236}">
              <a16:creationId xmlns:a16="http://schemas.microsoft.com/office/drawing/2014/main" id="{6D908C33-0999-4F02-B0B3-1761E891181D}"/>
            </a:ext>
          </a:extLst>
        </xdr:cNvPr>
        <xdr:cNvSpPr>
          <a:spLocks/>
        </xdr:cNvSpPr>
      </xdr:nvSpPr>
      <xdr:spPr bwMode="auto">
        <a:xfrm>
          <a:off x="3152775" y="4405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225</xdr:row>
      <xdr:rowOff>0</xdr:rowOff>
    </xdr:from>
    <xdr:to>
      <xdr:col>5</xdr:col>
      <xdr:colOff>0</xdr:colOff>
      <xdr:row>225</xdr:row>
      <xdr:rowOff>0</xdr:rowOff>
    </xdr:to>
    <xdr:sp macro="" textlink="">
      <xdr:nvSpPr>
        <xdr:cNvPr id="507" name="AutoShape 518">
          <a:extLst>
            <a:ext uri="{FF2B5EF4-FFF2-40B4-BE49-F238E27FC236}">
              <a16:creationId xmlns:a16="http://schemas.microsoft.com/office/drawing/2014/main" id="{1716D128-7C77-429E-9826-0C6EEDD00A0C}"/>
            </a:ext>
          </a:extLst>
        </xdr:cNvPr>
        <xdr:cNvSpPr>
          <a:spLocks/>
        </xdr:cNvSpPr>
      </xdr:nvSpPr>
      <xdr:spPr bwMode="auto">
        <a:xfrm>
          <a:off x="3152775" y="4405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225</xdr:row>
      <xdr:rowOff>0</xdr:rowOff>
    </xdr:from>
    <xdr:to>
      <xdr:col>5</xdr:col>
      <xdr:colOff>0</xdr:colOff>
      <xdr:row>225</xdr:row>
      <xdr:rowOff>0</xdr:rowOff>
    </xdr:to>
    <xdr:sp macro="" textlink="">
      <xdr:nvSpPr>
        <xdr:cNvPr id="508" name="AutoShape 519">
          <a:extLst>
            <a:ext uri="{FF2B5EF4-FFF2-40B4-BE49-F238E27FC236}">
              <a16:creationId xmlns:a16="http://schemas.microsoft.com/office/drawing/2014/main" id="{D39A85F6-B580-4621-A95C-D26D36EC45E2}"/>
            </a:ext>
          </a:extLst>
        </xdr:cNvPr>
        <xdr:cNvSpPr>
          <a:spLocks/>
        </xdr:cNvSpPr>
      </xdr:nvSpPr>
      <xdr:spPr bwMode="auto">
        <a:xfrm>
          <a:off x="3152775" y="4405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225</xdr:row>
      <xdr:rowOff>0</xdr:rowOff>
    </xdr:from>
    <xdr:to>
      <xdr:col>5</xdr:col>
      <xdr:colOff>0</xdr:colOff>
      <xdr:row>225</xdr:row>
      <xdr:rowOff>0</xdr:rowOff>
    </xdr:to>
    <xdr:sp macro="" textlink="">
      <xdr:nvSpPr>
        <xdr:cNvPr id="509" name="AutoShape 520">
          <a:extLst>
            <a:ext uri="{FF2B5EF4-FFF2-40B4-BE49-F238E27FC236}">
              <a16:creationId xmlns:a16="http://schemas.microsoft.com/office/drawing/2014/main" id="{DCC3C9FC-693D-4D14-B760-C3CE9F790D56}"/>
            </a:ext>
          </a:extLst>
        </xdr:cNvPr>
        <xdr:cNvSpPr>
          <a:spLocks/>
        </xdr:cNvSpPr>
      </xdr:nvSpPr>
      <xdr:spPr bwMode="auto">
        <a:xfrm>
          <a:off x="3152775" y="4405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225</xdr:row>
      <xdr:rowOff>0</xdr:rowOff>
    </xdr:from>
    <xdr:to>
      <xdr:col>5</xdr:col>
      <xdr:colOff>0</xdr:colOff>
      <xdr:row>225</xdr:row>
      <xdr:rowOff>0</xdr:rowOff>
    </xdr:to>
    <xdr:sp macro="" textlink="">
      <xdr:nvSpPr>
        <xdr:cNvPr id="510" name="AutoShape 521">
          <a:extLst>
            <a:ext uri="{FF2B5EF4-FFF2-40B4-BE49-F238E27FC236}">
              <a16:creationId xmlns:a16="http://schemas.microsoft.com/office/drawing/2014/main" id="{85DDEF02-4524-48BA-A194-110122F9EF5C}"/>
            </a:ext>
          </a:extLst>
        </xdr:cNvPr>
        <xdr:cNvSpPr>
          <a:spLocks/>
        </xdr:cNvSpPr>
      </xdr:nvSpPr>
      <xdr:spPr bwMode="auto">
        <a:xfrm>
          <a:off x="3152775" y="4405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225</xdr:row>
      <xdr:rowOff>0</xdr:rowOff>
    </xdr:from>
    <xdr:to>
      <xdr:col>5</xdr:col>
      <xdr:colOff>0</xdr:colOff>
      <xdr:row>225</xdr:row>
      <xdr:rowOff>0</xdr:rowOff>
    </xdr:to>
    <xdr:sp macro="" textlink="">
      <xdr:nvSpPr>
        <xdr:cNvPr id="511" name="AutoShape 522">
          <a:extLst>
            <a:ext uri="{FF2B5EF4-FFF2-40B4-BE49-F238E27FC236}">
              <a16:creationId xmlns:a16="http://schemas.microsoft.com/office/drawing/2014/main" id="{571CEE1C-D0F3-4ACD-BC7E-02799E765ABF}"/>
            </a:ext>
          </a:extLst>
        </xdr:cNvPr>
        <xdr:cNvSpPr>
          <a:spLocks/>
        </xdr:cNvSpPr>
      </xdr:nvSpPr>
      <xdr:spPr bwMode="auto">
        <a:xfrm>
          <a:off x="3152775" y="4405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225</xdr:row>
      <xdr:rowOff>0</xdr:rowOff>
    </xdr:from>
    <xdr:to>
      <xdr:col>5</xdr:col>
      <xdr:colOff>0</xdr:colOff>
      <xdr:row>225</xdr:row>
      <xdr:rowOff>0</xdr:rowOff>
    </xdr:to>
    <xdr:sp macro="" textlink="">
      <xdr:nvSpPr>
        <xdr:cNvPr id="512" name="AutoShape 523">
          <a:extLst>
            <a:ext uri="{FF2B5EF4-FFF2-40B4-BE49-F238E27FC236}">
              <a16:creationId xmlns:a16="http://schemas.microsoft.com/office/drawing/2014/main" id="{3BF1FA5C-30EB-434B-A66E-42A6922A9A9B}"/>
            </a:ext>
          </a:extLst>
        </xdr:cNvPr>
        <xdr:cNvSpPr>
          <a:spLocks/>
        </xdr:cNvSpPr>
      </xdr:nvSpPr>
      <xdr:spPr bwMode="auto">
        <a:xfrm>
          <a:off x="3152775" y="4405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225</xdr:row>
      <xdr:rowOff>0</xdr:rowOff>
    </xdr:from>
    <xdr:to>
      <xdr:col>5</xdr:col>
      <xdr:colOff>0</xdr:colOff>
      <xdr:row>225</xdr:row>
      <xdr:rowOff>0</xdr:rowOff>
    </xdr:to>
    <xdr:sp macro="" textlink="">
      <xdr:nvSpPr>
        <xdr:cNvPr id="513" name="AutoShape 524">
          <a:extLst>
            <a:ext uri="{FF2B5EF4-FFF2-40B4-BE49-F238E27FC236}">
              <a16:creationId xmlns:a16="http://schemas.microsoft.com/office/drawing/2014/main" id="{3650BDDB-6056-4BCF-BE6E-54F53A069EBF}"/>
            </a:ext>
          </a:extLst>
        </xdr:cNvPr>
        <xdr:cNvSpPr>
          <a:spLocks/>
        </xdr:cNvSpPr>
      </xdr:nvSpPr>
      <xdr:spPr bwMode="auto">
        <a:xfrm>
          <a:off x="3152775" y="4405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225</xdr:row>
      <xdr:rowOff>0</xdr:rowOff>
    </xdr:from>
    <xdr:to>
      <xdr:col>5</xdr:col>
      <xdr:colOff>0</xdr:colOff>
      <xdr:row>225</xdr:row>
      <xdr:rowOff>0</xdr:rowOff>
    </xdr:to>
    <xdr:sp macro="" textlink="">
      <xdr:nvSpPr>
        <xdr:cNvPr id="514" name="AutoShape 525">
          <a:extLst>
            <a:ext uri="{FF2B5EF4-FFF2-40B4-BE49-F238E27FC236}">
              <a16:creationId xmlns:a16="http://schemas.microsoft.com/office/drawing/2014/main" id="{937BD06B-390E-4978-8D7D-DEBF867CAC34}"/>
            </a:ext>
          </a:extLst>
        </xdr:cNvPr>
        <xdr:cNvSpPr>
          <a:spLocks/>
        </xdr:cNvSpPr>
      </xdr:nvSpPr>
      <xdr:spPr bwMode="auto">
        <a:xfrm>
          <a:off x="3152775" y="4405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225</xdr:row>
      <xdr:rowOff>0</xdr:rowOff>
    </xdr:from>
    <xdr:to>
      <xdr:col>5</xdr:col>
      <xdr:colOff>0</xdr:colOff>
      <xdr:row>225</xdr:row>
      <xdr:rowOff>0</xdr:rowOff>
    </xdr:to>
    <xdr:sp macro="" textlink="">
      <xdr:nvSpPr>
        <xdr:cNvPr id="515" name="AutoShape 526">
          <a:extLst>
            <a:ext uri="{FF2B5EF4-FFF2-40B4-BE49-F238E27FC236}">
              <a16:creationId xmlns:a16="http://schemas.microsoft.com/office/drawing/2014/main" id="{BB3F17BB-979E-4C79-8430-8D4DF5B08022}"/>
            </a:ext>
          </a:extLst>
        </xdr:cNvPr>
        <xdr:cNvSpPr>
          <a:spLocks/>
        </xdr:cNvSpPr>
      </xdr:nvSpPr>
      <xdr:spPr bwMode="auto">
        <a:xfrm>
          <a:off x="3152775" y="4405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225</xdr:row>
      <xdr:rowOff>0</xdr:rowOff>
    </xdr:from>
    <xdr:to>
      <xdr:col>5</xdr:col>
      <xdr:colOff>0</xdr:colOff>
      <xdr:row>225</xdr:row>
      <xdr:rowOff>0</xdr:rowOff>
    </xdr:to>
    <xdr:sp macro="" textlink="">
      <xdr:nvSpPr>
        <xdr:cNvPr id="516" name="AutoShape 527">
          <a:extLst>
            <a:ext uri="{FF2B5EF4-FFF2-40B4-BE49-F238E27FC236}">
              <a16:creationId xmlns:a16="http://schemas.microsoft.com/office/drawing/2014/main" id="{4452E888-73CD-49B4-AD1A-705790C81BD9}"/>
            </a:ext>
          </a:extLst>
        </xdr:cNvPr>
        <xdr:cNvSpPr>
          <a:spLocks/>
        </xdr:cNvSpPr>
      </xdr:nvSpPr>
      <xdr:spPr bwMode="auto">
        <a:xfrm>
          <a:off x="3152775" y="4405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225</xdr:row>
      <xdr:rowOff>0</xdr:rowOff>
    </xdr:from>
    <xdr:to>
      <xdr:col>5</xdr:col>
      <xdr:colOff>0</xdr:colOff>
      <xdr:row>225</xdr:row>
      <xdr:rowOff>0</xdr:rowOff>
    </xdr:to>
    <xdr:sp macro="" textlink="">
      <xdr:nvSpPr>
        <xdr:cNvPr id="517" name="AutoShape 528">
          <a:extLst>
            <a:ext uri="{FF2B5EF4-FFF2-40B4-BE49-F238E27FC236}">
              <a16:creationId xmlns:a16="http://schemas.microsoft.com/office/drawing/2014/main" id="{2E1F47B1-B316-46A9-B33C-5749AD4721BC}"/>
            </a:ext>
          </a:extLst>
        </xdr:cNvPr>
        <xdr:cNvSpPr>
          <a:spLocks/>
        </xdr:cNvSpPr>
      </xdr:nvSpPr>
      <xdr:spPr bwMode="auto">
        <a:xfrm>
          <a:off x="3152775" y="4405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225</xdr:row>
      <xdr:rowOff>0</xdr:rowOff>
    </xdr:from>
    <xdr:to>
      <xdr:col>5</xdr:col>
      <xdr:colOff>0</xdr:colOff>
      <xdr:row>225</xdr:row>
      <xdr:rowOff>0</xdr:rowOff>
    </xdr:to>
    <xdr:sp macro="" textlink="">
      <xdr:nvSpPr>
        <xdr:cNvPr id="518" name="AutoShape 529">
          <a:extLst>
            <a:ext uri="{FF2B5EF4-FFF2-40B4-BE49-F238E27FC236}">
              <a16:creationId xmlns:a16="http://schemas.microsoft.com/office/drawing/2014/main" id="{5B7EDA63-4127-443A-ABD3-D266AF4DAB1A}"/>
            </a:ext>
          </a:extLst>
        </xdr:cNvPr>
        <xdr:cNvSpPr>
          <a:spLocks/>
        </xdr:cNvSpPr>
      </xdr:nvSpPr>
      <xdr:spPr bwMode="auto">
        <a:xfrm>
          <a:off x="3152775" y="4405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225</xdr:row>
      <xdr:rowOff>0</xdr:rowOff>
    </xdr:from>
    <xdr:to>
      <xdr:col>5</xdr:col>
      <xdr:colOff>0</xdr:colOff>
      <xdr:row>225</xdr:row>
      <xdr:rowOff>0</xdr:rowOff>
    </xdr:to>
    <xdr:sp macro="" textlink="">
      <xdr:nvSpPr>
        <xdr:cNvPr id="519" name="AutoShape 530">
          <a:extLst>
            <a:ext uri="{FF2B5EF4-FFF2-40B4-BE49-F238E27FC236}">
              <a16:creationId xmlns:a16="http://schemas.microsoft.com/office/drawing/2014/main" id="{024FB56A-44F6-4045-B0B1-B40281B722B3}"/>
            </a:ext>
          </a:extLst>
        </xdr:cNvPr>
        <xdr:cNvSpPr>
          <a:spLocks/>
        </xdr:cNvSpPr>
      </xdr:nvSpPr>
      <xdr:spPr bwMode="auto">
        <a:xfrm>
          <a:off x="3152775" y="4405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304</xdr:row>
      <xdr:rowOff>0</xdr:rowOff>
    </xdr:from>
    <xdr:to>
      <xdr:col>5</xdr:col>
      <xdr:colOff>0</xdr:colOff>
      <xdr:row>304</xdr:row>
      <xdr:rowOff>0</xdr:rowOff>
    </xdr:to>
    <xdr:sp macro="" textlink="">
      <xdr:nvSpPr>
        <xdr:cNvPr id="520" name="AutoShape 531">
          <a:extLst>
            <a:ext uri="{FF2B5EF4-FFF2-40B4-BE49-F238E27FC236}">
              <a16:creationId xmlns:a16="http://schemas.microsoft.com/office/drawing/2014/main" id="{1211ADF8-3EE4-458A-8D28-D2C92AB5F46C}"/>
            </a:ext>
          </a:extLst>
        </xdr:cNvPr>
        <xdr:cNvSpPr>
          <a:spLocks/>
        </xdr:cNvSpPr>
      </xdr:nvSpPr>
      <xdr:spPr bwMode="auto">
        <a:xfrm>
          <a:off x="3152775" y="59693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304</xdr:row>
      <xdr:rowOff>0</xdr:rowOff>
    </xdr:from>
    <xdr:to>
      <xdr:col>5</xdr:col>
      <xdr:colOff>0</xdr:colOff>
      <xdr:row>304</xdr:row>
      <xdr:rowOff>0</xdr:rowOff>
    </xdr:to>
    <xdr:sp macro="" textlink="">
      <xdr:nvSpPr>
        <xdr:cNvPr id="521" name="AutoShape 532">
          <a:extLst>
            <a:ext uri="{FF2B5EF4-FFF2-40B4-BE49-F238E27FC236}">
              <a16:creationId xmlns:a16="http://schemas.microsoft.com/office/drawing/2014/main" id="{27E580AB-9119-464B-BCC8-C5F96CEAED09}"/>
            </a:ext>
          </a:extLst>
        </xdr:cNvPr>
        <xdr:cNvSpPr>
          <a:spLocks/>
        </xdr:cNvSpPr>
      </xdr:nvSpPr>
      <xdr:spPr bwMode="auto">
        <a:xfrm>
          <a:off x="3152775" y="59693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96</xdr:row>
      <xdr:rowOff>0</xdr:rowOff>
    </xdr:from>
    <xdr:to>
      <xdr:col>4</xdr:col>
      <xdr:colOff>180975</xdr:colOff>
      <xdr:row>96</xdr:row>
      <xdr:rowOff>0</xdr:rowOff>
    </xdr:to>
    <xdr:sp macro="" textlink="">
      <xdr:nvSpPr>
        <xdr:cNvPr id="522" name="AutoShape 46">
          <a:extLst>
            <a:ext uri="{FF2B5EF4-FFF2-40B4-BE49-F238E27FC236}">
              <a16:creationId xmlns:a16="http://schemas.microsoft.com/office/drawing/2014/main" id="{035D1725-E594-41DB-BE5B-3BA2200DB8B0}"/>
            </a:ext>
          </a:extLst>
        </xdr:cNvPr>
        <xdr:cNvSpPr>
          <a:spLocks/>
        </xdr:cNvSpPr>
      </xdr:nvSpPr>
      <xdr:spPr bwMode="auto">
        <a:xfrm>
          <a:off x="3152775" y="18849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96</xdr:row>
      <xdr:rowOff>0</xdr:rowOff>
    </xdr:from>
    <xdr:to>
      <xdr:col>4</xdr:col>
      <xdr:colOff>180975</xdr:colOff>
      <xdr:row>96</xdr:row>
      <xdr:rowOff>0</xdr:rowOff>
    </xdr:to>
    <xdr:sp macro="" textlink="">
      <xdr:nvSpPr>
        <xdr:cNvPr id="523" name="AutoShape 47">
          <a:extLst>
            <a:ext uri="{FF2B5EF4-FFF2-40B4-BE49-F238E27FC236}">
              <a16:creationId xmlns:a16="http://schemas.microsoft.com/office/drawing/2014/main" id="{3F8C36B7-4BF9-4B1A-BF5E-9709DAA21710}"/>
            </a:ext>
          </a:extLst>
        </xdr:cNvPr>
        <xdr:cNvSpPr>
          <a:spLocks/>
        </xdr:cNvSpPr>
      </xdr:nvSpPr>
      <xdr:spPr bwMode="auto">
        <a:xfrm>
          <a:off x="3152775" y="18849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96</xdr:row>
      <xdr:rowOff>0</xdr:rowOff>
    </xdr:from>
    <xdr:to>
      <xdr:col>4</xdr:col>
      <xdr:colOff>180975</xdr:colOff>
      <xdr:row>96</xdr:row>
      <xdr:rowOff>0</xdr:rowOff>
    </xdr:to>
    <xdr:sp macro="" textlink="">
      <xdr:nvSpPr>
        <xdr:cNvPr id="524" name="AutoShape 48">
          <a:extLst>
            <a:ext uri="{FF2B5EF4-FFF2-40B4-BE49-F238E27FC236}">
              <a16:creationId xmlns:a16="http://schemas.microsoft.com/office/drawing/2014/main" id="{C7E9503F-1154-4833-A8B2-6547B3B39604}"/>
            </a:ext>
          </a:extLst>
        </xdr:cNvPr>
        <xdr:cNvSpPr>
          <a:spLocks/>
        </xdr:cNvSpPr>
      </xdr:nvSpPr>
      <xdr:spPr bwMode="auto">
        <a:xfrm>
          <a:off x="3152775" y="18849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96</xdr:row>
      <xdr:rowOff>0</xdr:rowOff>
    </xdr:from>
    <xdr:to>
      <xdr:col>4</xdr:col>
      <xdr:colOff>180975</xdr:colOff>
      <xdr:row>96</xdr:row>
      <xdr:rowOff>0</xdr:rowOff>
    </xdr:to>
    <xdr:sp macro="" textlink="">
      <xdr:nvSpPr>
        <xdr:cNvPr id="525" name="AutoShape 49">
          <a:extLst>
            <a:ext uri="{FF2B5EF4-FFF2-40B4-BE49-F238E27FC236}">
              <a16:creationId xmlns:a16="http://schemas.microsoft.com/office/drawing/2014/main" id="{183A2A2E-3AF1-44D0-8A4A-CEAD5F2E0045}"/>
            </a:ext>
          </a:extLst>
        </xdr:cNvPr>
        <xdr:cNvSpPr>
          <a:spLocks/>
        </xdr:cNvSpPr>
      </xdr:nvSpPr>
      <xdr:spPr bwMode="auto">
        <a:xfrm>
          <a:off x="3152775" y="18849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96</xdr:row>
      <xdr:rowOff>0</xdr:rowOff>
    </xdr:from>
    <xdr:to>
      <xdr:col>4</xdr:col>
      <xdr:colOff>180975</xdr:colOff>
      <xdr:row>96</xdr:row>
      <xdr:rowOff>0</xdr:rowOff>
    </xdr:to>
    <xdr:sp macro="" textlink="">
      <xdr:nvSpPr>
        <xdr:cNvPr id="526" name="AutoShape 50">
          <a:extLst>
            <a:ext uri="{FF2B5EF4-FFF2-40B4-BE49-F238E27FC236}">
              <a16:creationId xmlns:a16="http://schemas.microsoft.com/office/drawing/2014/main" id="{5667551F-0321-4DD2-A8A0-8813D60BBBB5}"/>
            </a:ext>
          </a:extLst>
        </xdr:cNvPr>
        <xdr:cNvSpPr>
          <a:spLocks/>
        </xdr:cNvSpPr>
      </xdr:nvSpPr>
      <xdr:spPr bwMode="auto">
        <a:xfrm>
          <a:off x="3152775" y="18849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96</xdr:row>
      <xdr:rowOff>0</xdr:rowOff>
    </xdr:from>
    <xdr:to>
      <xdr:col>4</xdr:col>
      <xdr:colOff>180975</xdr:colOff>
      <xdr:row>96</xdr:row>
      <xdr:rowOff>0</xdr:rowOff>
    </xdr:to>
    <xdr:sp macro="" textlink="">
      <xdr:nvSpPr>
        <xdr:cNvPr id="527" name="AutoShape 51">
          <a:extLst>
            <a:ext uri="{FF2B5EF4-FFF2-40B4-BE49-F238E27FC236}">
              <a16:creationId xmlns:a16="http://schemas.microsoft.com/office/drawing/2014/main" id="{A8C66D12-73C3-4A7D-8EE2-F14D0E1FC0BE}"/>
            </a:ext>
          </a:extLst>
        </xdr:cNvPr>
        <xdr:cNvSpPr>
          <a:spLocks/>
        </xdr:cNvSpPr>
      </xdr:nvSpPr>
      <xdr:spPr bwMode="auto">
        <a:xfrm>
          <a:off x="3152775" y="18849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96</xdr:row>
      <xdr:rowOff>0</xdr:rowOff>
    </xdr:from>
    <xdr:to>
      <xdr:col>4</xdr:col>
      <xdr:colOff>180975</xdr:colOff>
      <xdr:row>96</xdr:row>
      <xdr:rowOff>0</xdr:rowOff>
    </xdr:to>
    <xdr:sp macro="" textlink="">
      <xdr:nvSpPr>
        <xdr:cNvPr id="528" name="AutoShape 52">
          <a:extLst>
            <a:ext uri="{FF2B5EF4-FFF2-40B4-BE49-F238E27FC236}">
              <a16:creationId xmlns:a16="http://schemas.microsoft.com/office/drawing/2014/main" id="{C355A8FE-E20E-4F23-B417-3883EF146607}"/>
            </a:ext>
          </a:extLst>
        </xdr:cNvPr>
        <xdr:cNvSpPr>
          <a:spLocks/>
        </xdr:cNvSpPr>
      </xdr:nvSpPr>
      <xdr:spPr bwMode="auto">
        <a:xfrm>
          <a:off x="3152775" y="18849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99</xdr:row>
      <xdr:rowOff>0</xdr:rowOff>
    </xdr:from>
    <xdr:to>
      <xdr:col>4</xdr:col>
      <xdr:colOff>180975</xdr:colOff>
      <xdr:row>99</xdr:row>
      <xdr:rowOff>0</xdr:rowOff>
    </xdr:to>
    <xdr:sp macro="" textlink="">
      <xdr:nvSpPr>
        <xdr:cNvPr id="529" name="AutoShape 39">
          <a:extLst>
            <a:ext uri="{FF2B5EF4-FFF2-40B4-BE49-F238E27FC236}">
              <a16:creationId xmlns:a16="http://schemas.microsoft.com/office/drawing/2014/main" id="{7B2FD03B-39A1-4EDE-870F-559330033EBF}"/>
            </a:ext>
          </a:extLst>
        </xdr:cNvPr>
        <xdr:cNvSpPr>
          <a:spLocks/>
        </xdr:cNvSpPr>
      </xdr:nvSpPr>
      <xdr:spPr bwMode="auto">
        <a:xfrm>
          <a:off x="3152775" y="19440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99</xdr:row>
      <xdr:rowOff>0</xdr:rowOff>
    </xdr:from>
    <xdr:to>
      <xdr:col>4</xdr:col>
      <xdr:colOff>180975</xdr:colOff>
      <xdr:row>99</xdr:row>
      <xdr:rowOff>0</xdr:rowOff>
    </xdr:to>
    <xdr:sp macro="" textlink="">
      <xdr:nvSpPr>
        <xdr:cNvPr id="530" name="AutoShape 40">
          <a:extLst>
            <a:ext uri="{FF2B5EF4-FFF2-40B4-BE49-F238E27FC236}">
              <a16:creationId xmlns:a16="http://schemas.microsoft.com/office/drawing/2014/main" id="{06CB0C25-A91F-4B3C-ABD7-81F04D5549FC}"/>
            </a:ext>
          </a:extLst>
        </xdr:cNvPr>
        <xdr:cNvSpPr>
          <a:spLocks/>
        </xdr:cNvSpPr>
      </xdr:nvSpPr>
      <xdr:spPr bwMode="auto">
        <a:xfrm>
          <a:off x="3152775" y="19440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99</xdr:row>
      <xdr:rowOff>0</xdr:rowOff>
    </xdr:from>
    <xdr:to>
      <xdr:col>4</xdr:col>
      <xdr:colOff>180975</xdr:colOff>
      <xdr:row>99</xdr:row>
      <xdr:rowOff>0</xdr:rowOff>
    </xdr:to>
    <xdr:sp macro="" textlink="">
      <xdr:nvSpPr>
        <xdr:cNvPr id="531" name="AutoShape 41">
          <a:extLst>
            <a:ext uri="{FF2B5EF4-FFF2-40B4-BE49-F238E27FC236}">
              <a16:creationId xmlns:a16="http://schemas.microsoft.com/office/drawing/2014/main" id="{7F86CA19-534F-4C77-A806-656E8C148C66}"/>
            </a:ext>
          </a:extLst>
        </xdr:cNvPr>
        <xdr:cNvSpPr>
          <a:spLocks/>
        </xdr:cNvSpPr>
      </xdr:nvSpPr>
      <xdr:spPr bwMode="auto">
        <a:xfrm>
          <a:off x="3152775" y="19440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99</xdr:row>
      <xdr:rowOff>0</xdr:rowOff>
    </xdr:from>
    <xdr:to>
      <xdr:col>4</xdr:col>
      <xdr:colOff>180975</xdr:colOff>
      <xdr:row>99</xdr:row>
      <xdr:rowOff>0</xdr:rowOff>
    </xdr:to>
    <xdr:sp macro="" textlink="">
      <xdr:nvSpPr>
        <xdr:cNvPr id="532" name="AutoShape 42">
          <a:extLst>
            <a:ext uri="{FF2B5EF4-FFF2-40B4-BE49-F238E27FC236}">
              <a16:creationId xmlns:a16="http://schemas.microsoft.com/office/drawing/2014/main" id="{CCF4FEB8-5199-4230-AF4B-144C913F0DA7}"/>
            </a:ext>
          </a:extLst>
        </xdr:cNvPr>
        <xdr:cNvSpPr>
          <a:spLocks/>
        </xdr:cNvSpPr>
      </xdr:nvSpPr>
      <xdr:spPr bwMode="auto">
        <a:xfrm>
          <a:off x="3152775" y="19440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99</xdr:row>
      <xdr:rowOff>0</xdr:rowOff>
    </xdr:from>
    <xdr:to>
      <xdr:col>4</xdr:col>
      <xdr:colOff>180975</xdr:colOff>
      <xdr:row>99</xdr:row>
      <xdr:rowOff>0</xdr:rowOff>
    </xdr:to>
    <xdr:sp macro="" textlink="">
      <xdr:nvSpPr>
        <xdr:cNvPr id="533" name="AutoShape 43">
          <a:extLst>
            <a:ext uri="{FF2B5EF4-FFF2-40B4-BE49-F238E27FC236}">
              <a16:creationId xmlns:a16="http://schemas.microsoft.com/office/drawing/2014/main" id="{313908F0-531E-4FC8-8483-D880D0891386}"/>
            </a:ext>
          </a:extLst>
        </xdr:cNvPr>
        <xdr:cNvSpPr>
          <a:spLocks/>
        </xdr:cNvSpPr>
      </xdr:nvSpPr>
      <xdr:spPr bwMode="auto">
        <a:xfrm>
          <a:off x="3152775" y="19440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99</xdr:row>
      <xdr:rowOff>0</xdr:rowOff>
    </xdr:from>
    <xdr:to>
      <xdr:col>4</xdr:col>
      <xdr:colOff>180975</xdr:colOff>
      <xdr:row>99</xdr:row>
      <xdr:rowOff>0</xdr:rowOff>
    </xdr:to>
    <xdr:sp macro="" textlink="">
      <xdr:nvSpPr>
        <xdr:cNvPr id="534" name="AutoShape 44">
          <a:extLst>
            <a:ext uri="{FF2B5EF4-FFF2-40B4-BE49-F238E27FC236}">
              <a16:creationId xmlns:a16="http://schemas.microsoft.com/office/drawing/2014/main" id="{C8A7A55F-774F-4835-AC82-6D83D4592CEC}"/>
            </a:ext>
          </a:extLst>
        </xdr:cNvPr>
        <xdr:cNvSpPr>
          <a:spLocks/>
        </xdr:cNvSpPr>
      </xdr:nvSpPr>
      <xdr:spPr bwMode="auto">
        <a:xfrm>
          <a:off x="3152775" y="19440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99</xdr:row>
      <xdr:rowOff>0</xdr:rowOff>
    </xdr:from>
    <xdr:to>
      <xdr:col>4</xdr:col>
      <xdr:colOff>180975</xdr:colOff>
      <xdr:row>99</xdr:row>
      <xdr:rowOff>0</xdr:rowOff>
    </xdr:to>
    <xdr:sp macro="" textlink="">
      <xdr:nvSpPr>
        <xdr:cNvPr id="535" name="AutoShape 45">
          <a:extLst>
            <a:ext uri="{FF2B5EF4-FFF2-40B4-BE49-F238E27FC236}">
              <a16:creationId xmlns:a16="http://schemas.microsoft.com/office/drawing/2014/main" id="{FE902BFF-3E62-40AD-8D8F-9D0CA58750FE}"/>
            </a:ext>
          </a:extLst>
        </xdr:cNvPr>
        <xdr:cNvSpPr>
          <a:spLocks/>
        </xdr:cNvSpPr>
      </xdr:nvSpPr>
      <xdr:spPr bwMode="auto">
        <a:xfrm>
          <a:off x="3152775" y="19440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99</xdr:row>
      <xdr:rowOff>0</xdr:rowOff>
    </xdr:from>
    <xdr:to>
      <xdr:col>4</xdr:col>
      <xdr:colOff>180975</xdr:colOff>
      <xdr:row>99</xdr:row>
      <xdr:rowOff>0</xdr:rowOff>
    </xdr:to>
    <xdr:sp macro="" textlink="">
      <xdr:nvSpPr>
        <xdr:cNvPr id="536" name="AutoShape 113">
          <a:extLst>
            <a:ext uri="{FF2B5EF4-FFF2-40B4-BE49-F238E27FC236}">
              <a16:creationId xmlns:a16="http://schemas.microsoft.com/office/drawing/2014/main" id="{B87603BC-9D25-459F-940B-29137CE4BF5E}"/>
            </a:ext>
          </a:extLst>
        </xdr:cNvPr>
        <xdr:cNvSpPr>
          <a:spLocks/>
        </xdr:cNvSpPr>
      </xdr:nvSpPr>
      <xdr:spPr bwMode="auto">
        <a:xfrm>
          <a:off x="3152775" y="19440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99</xdr:row>
      <xdr:rowOff>0</xdr:rowOff>
    </xdr:from>
    <xdr:to>
      <xdr:col>4</xdr:col>
      <xdr:colOff>180975</xdr:colOff>
      <xdr:row>99</xdr:row>
      <xdr:rowOff>0</xdr:rowOff>
    </xdr:to>
    <xdr:sp macro="" textlink="">
      <xdr:nvSpPr>
        <xdr:cNvPr id="537" name="AutoShape 114">
          <a:extLst>
            <a:ext uri="{FF2B5EF4-FFF2-40B4-BE49-F238E27FC236}">
              <a16:creationId xmlns:a16="http://schemas.microsoft.com/office/drawing/2014/main" id="{AA7D31B4-0D16-4658-A7CC-641B0189B107}"/>
            </a:ext>
          </a:extLst>
        </xdr:cNvPr>
        <xdr:cNvSpPr>
          <a:spLocks/>
        </xdr:cNvSpPr>
      </xdr:nvSpPr>
      <xdr:spPr bwMode="auto">
        <a:xfrm>
          <a:off x="3152775" y="19440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538" name="AutoShape 203">
          <a:extLst>
            <a:ext uri="{FF2B5EF4-FFF2-40B4-BE49-F238E27FC236}">
              <a16:creationId xmlns:a16="http://schemas.microsoft.com/office/drawing/2014/main" id="{3FB5E4C4-E887-462E-ADBB-F74A4FD4FC93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539" name="AutoShape 204">
          <a:extLst>
            <a:ext uri="{FF2B5EF4-FFF2-40B4-BE49-F238E27FC236}">
              <a16:creationId xmlns:a16="http://schemas.microsoft.com/office/drawing/2014/main" id="{F6A2324A-A4C4-41B7-A139-8A0B8C95969E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540" name="AutoShape 205">
          <a:extLst>
            <a:ext uri="{FF2B5EF4-FFF2-40B4-BE49-F238E27FC236}">
              <a16:creationId xmlns:a16="http://schemas.microsoft.com/office/drawing/2014/main" id="{401904E9-6A95-4635-AD4C-E7F187141224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541" name="AutoShape 206">
          <a:extLst>
            <a:ext uri="{FF2B5EF4-FFF2-40B4-BE49-F238E27FC236}">
              <a16:creationId xmlns:a16="http://schemas.microsoft.com/office/drawing/2014/main" id="{511AC04A-7A3F-47C6-BB15-C517EA0C497E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542" name="AutoShape 207">
          <a:extLst>
            <a:ext uri="{FF2B5EF4-FFF2-40B4-BE49-F238E27FC236}">
              <a16:creationId xmlns:a16="http://schemas.microsoft.com/office/drawing/2014/main" id="{A5417167-5D05-4C87-A809-ACAD656EC506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543" name="AutoShape 208">
          <a:extLst>
            <a:ext uri="{FF2B5EF4-FFF2-40B4-BE49-F238E27FC236}">
              <a16:creationId xmlns:a16="http://schemas.microsoft.com/office/drawing/2014/main" id="{A548346D-B4E5-487D-84D7-3DD74E66322E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544" name="AutoShape 209">
          <a:extLst>
            <a:ext uri="{FF2B5EF4-FFF2-40B4-BE49-F238E27FC236}">
              <a16:creationId xmlns:a16="http://schemas.microsoft.com/office/drawing/2014/main" id="{19F20FAE-A886-4E7F-B0A2-F48C17A18F35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545" name="AutoShape 210">
          <a:extLst>
            <a:ext uri="{FF2B5EF4-FFF2-40B4-BE49-F238E27FC236}">
              <a16:creationId xmlns:a16="http://schemas.microsoft.com/office/drawing/2014/main" id="{387BF052-DD03-413E-830A-E346E0719C9D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546" name="AutoShape 211">
          <a:extLst>
            <a:ext uri="{FF2B5EF4-FFF2-40B4-BE49-F238E27FC236}">
              <a16:creationId xmlns:a16="http://schemas.microsoft.com/office/drawing/2014/main" id="{FFFBE008-06F3-45E3-A69F-A84577DA1F03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547" name="AutoShape 212">
          <a:extLst>
            <a:ext uri="{FF2B5EF4-FFF2-40B4-BE49-F238E27FC236}">
              <a16:creationId xmlns:a16="http://schemas.microsoft.com/office/drawing/2014/main" id="{C412BF61-7D06-48D9-8924-0D22EFC080DD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548" name="AutoShape 213">
          <a:extLst>
            <a:ext uri="{FF2B5EF4-FFF2-40B4-BE49-F238E27FC236}">
              <a16:creationId xmlns:a16="http://schemas.microsoft.com/office/drawing/2014/main" id="{E35DFF5E-32CE-434F-80DB-B680F53BDF21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549" name="AutoShape 214">
          <a:extLst>
            <a:ext uri="{FF2B5EF4-FFF2-40B4-BE49-F238E27FC236}">
              <a16:creationId xmlns:a16="http://schemas.microsoft.com/office/drawing/2014/main" id="{6D4EA1A0-A739-47DD-9C66-E5C6A70CF66D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550" name="AutoShape 215">
          <a:extLst>
            <a:ext uri="{FF2B5EF4-FFF2-40B4-BE49-F238E27FC236}">
              <a16:creationId xmlns:a16="http://schemas.microsoft.com/office/drawing/2014/main" id="{C96F2B41-6E09-45C1-B25A-AFDDD49BA9BE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551" name="AutoShape 216">
          <a:extLst>
            <a:ext uri="{FF2B5EF4-FFF2-40B4-BE49-F238E27FC236}">
              <a16:creationId xmlns:a16="http://schemas.microsoft.com/office/drawing/2014/main" id="{FD3DF7B9-DFEB-413F-BC65-F1012C0B0ABB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552" name="AutoShape 217">
          <a:extLst>
            <a:ext uri="{FF2B5EF4-FFF2-40B4-BE49-F238E27FC236}">
              <a16:creationId xmlns:a16="http://schemas.microsoft.com/office/drawing/2014/main" id="{C4203458-6F54-4307-AF90-EBE80D674D8E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553" name="AutoShape 218">
          <a:extLst>
            <a:ext uri="{FF2B5EF4-FFF2-40B4-BE49-F238E27FC236}">
              <a16:creationId xmlns:a16="http://schemas.microsoft.com/office/drawing/2014/main" id="{2C69C1CC-190D-46FE-A360-860B8D548127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554" name="AutoShape 219">
          <a:extLst>
            <a:ext uri="{FF2B5EF4-FFF2-40B4-BE49-F238E27FC236}">
              <a16:creationId xmlns:a16="http://schemas.microsoft.com/office/drawing/2014/main" id="{8D6225A8-C300-4CDB-962E-50EAD2D8E5DE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555" name="AutoShape 220">
          <a:extLst>
            <a:ext uri="{FF2B5EF4-FFF2-40B4-BE49-F238E27FC236}">
              <a16:creationId xmlns:a16="http://schemas.microsoft.com/office/drawing/2014/main" id="{3BD51597-CF00-414A-860D-FD1FADDA94CB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556" name="AutoShape 221">
          <a:extLst>
            <a:ext uri="{FF2B5EF4-FFF2-40B4-BE49-F238E27FC236}">
              <a16:creationId xmlns:a16="http://schemas.microsoft.com/office/drawing/2014/main" id="{F3CEAFC5-7161-4EE2-8DB5-0D6F94EA0BA6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557" name="AutoShape 222">
          <a:extLst>
            <a:ext uri="{FF2B5EF4-FFF2-40B4-BE49-F238E27FC236}">
              <a16:creationId xmlns:a16="http://schemas.microsoft.com/office/drawing/2014/main" id="{667A1A29-2BDF-419F-B0A4-9EE9A2B94E67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558" name="AutoShape 283">
          <a:extLst>
            <a:ext uri="{FF2B5EF4-FFF2-40B4-BE49-F238E27FC236}">
              <a16:creationId xmlns:a16="http://schemas.microsoft.com/office/drawing/2014/main" id="{DBD4BFFB-6B0E-4B87-B2EF-019C512015A1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559" name="AutoShape 284">
          <a:extLst>
            <a:ext uri="{FF2B5EF4-FFF2-40B4-BE49-F238E27FC236}">
              <a16:creationId xmlns:a16="http://schemas.microsoft.com/office/drawing/2014/main" id="{D07C9DDA-5418-4778-BA64-1E66E3A81797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560" name="AutoShape 285">
          <a:extLst>
            <a:ext uri="{FF2B5EF4-FFF2-40B4-BE49-F238E27FC236}">
              <a16:creationId xmlns:a16="http://schemas.microsoft.com/office/drawing/2014/main" id="{51487D4E-DDC7-4724-8167-CF425864D6D0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561" name="AutoShape 286">
          <a:extLst>
            <a:ext uri="{FF2B5EF4-FFF2-40B4-BE49-F238E27FC236}">
              <a16:creationId xmlns:a16="http://schemas.microsoft.com/office/drawing/2014/main" id="{28F15F31-880D-456C-84F0-9558B9143B18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562" name="AutoShape 287">
          <a:extLst>
            <a:ext uri="{FF2B5EF4-FFF2-40B4-BE49-F238E27FC236}">
              <a16:creationId xmlns:a16="http://schemas.microsoft.com/office/drawing/2014/main" id="{88997E53-C9B1-485E-9D7C-9FCF99F9813D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563" name="AutoShape 288">
          <a:extLst>
            <a:ext uri="{FF2B5EF4-FFF2-40B4-BE49-F238E27FC236}">
              <a16:creationId xmlns:a16="http://schemas.microsoft.com/office/drawing/2014/main" id="{A69553A9-6235-4F29-B64B-376F9C31905E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564" name="AutoShape 289">
          <a:extLst>
            <a:ext uri="{FF2B5EF4-FFF2-40B4-BE49-F238E27FC236}">
              <a16:creationId xmlns:a16="http://schemas.microsoft.com/office/drawing/2014/main" id="{600D9802-0B01-4144-9C2F-A825671AD2D2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565" name="AutoShape 290">
          <a:extLst>
            <a:ext uri="{FF2B5EF4-FFF2-40B4-BE49-F238E27FC236}">
              <a16:creationId xmlns:a16="http://schemas.microsoft.com/office/drawing/2014/main" id="{053F26C2-9A88-493D-874F-992232E0DC98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566" name="AutoShape 291">
          <a:extLst>
            <a:ext uri="{FF2B5EF4-FFF2-40B4-BE49-F238E27FC236}">
              <a16:creationId xmlns:a16="http://schemas.microsoft.com/office/drawing/2014/main" id="{F129B4B3-1D34-4BB2-93DF-8B1E5B732E43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567" name="AutoShape 292">
          <a:extLst>
            <a:ext uri="{FF2B5EF4-FFF2-40B4-BE49-F238E27FC236}">
              <a16:creationId xmlns:a16="http://schemas.microsoft.com/office/drawing/2014/main" id="{9609215D-2D09-484E-A5B2-BB6A6F49FFA3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568" name="AutoShape 293">
          <a:extLst>
            <a:ext uri="{FF2B5EF4-FFF2-40B4-BE49-F238E27FC236}">
              <a16:creationId xmlns:a16="http://schemas.microsoft.com/office/drawing/2014/main" id="{2BD0F9CC-A978-428E-880A-47E9B42EEA08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569" name="AutoShape 294">
          <a:extLst>
            <a:ext uri="{FF2B5EF4-FFF2-40B4-BE49-F238E27FC236}">
              <a16:creationId xmlns:a16="http://schemas.microsoft.com/office/drawing/2014/main" id="{2B3D281E-AE05-4FC2-A942-6294A55F3965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570" name="AutoShape 295">
          <a:extLst>
            <a:ext uri="{FF2B5EF4-FFF2-40B4-BE49-F238E27FC236}">
              <a16:creationId xmlns:a16="http://schemas.microsoft.com/office/drawing/2014/main" id="{3D89A969-85AB-4BC0-B904-359D3D569252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571" name="AutoShape 296">
          <a:extLst>
            <a:ext uri="{FF2B5EF4-FFF2-40B4-BE49-F238E27FC236}">
              <a16:creationId xmlns:a16="http://schemas.microsoft.com/office/drawing/2014/main" id="{E44D021C-B5C9-49D5-9F15-9683F9D75E59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572" name="AutoShape 297">
          <a:extLst>
            <a:ext uri="{FF2B5EF4-FFF2-40B4-BE49-F238E27FC236}">
              <a16:creationId xmlns:a16="http://schemas.microsoft.com/office/drawing/2014/main" id="{36368019-6334-4C4B-8D1A-C947FF1F0BAE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573" name="AutoShape 298">
          <a:extLst>
            <a:ext uri="{FF2B5EF4-FFF2-40B4-BE49-F238E27FC236}">
              <a16:creationId xmlns:a16="http://schemas.microsoft.com/office/drawing/2014/main" id="{5D0809A0-3291-434F-A75B-9DF150BC4DA2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574" name="AutoShape 299">
          <a:extLst>
            <a:ext uri="{FF2B5EF4-FFF2-40B4-BE49-F238E27FC236}">
              <a16:creationId xmlns:a16="http://schemas.microsoft.com/office/drawing/2014/main" id="{401EF6C5-B5BE-4A4D-B21C-499381B0AE43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575" name="AutoShape 300">
          <a:extLst>
            <a:ext uri="{FF2B5EF4-FFF2-40B4-BE49-F238E27FC236}">
              <a16:creationId xmlns:a16="http://schemas.microsoft.com/office/drawing/2014/main" id="{9F2A1CAB-FD8C-41B9-A2F6-FD54F05E5570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576" name="AutoShape 301">
          <a:extLst>
            <a:ext uri="{FF2B5EF4-FFF2-40B4-BE49-F238E27FC236}">
              <a16:creationId xmlns:a16="http://schemas.microsoft.com/office/drawing/2014/main" id="{D4615DAE-02C0-4BF7-9534-9CC51A87560B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577" name="AutoShape 302">
          <a:extLst>
            <a:ext uri="{FF2B5EF4-FFF2-40B4-BE49-F238E27FC236}">
              <a16:creationId xmlns:a16="http://schemas.microsoft.com/office/drawing/2014/main" id="{2F1EC1A5-AE72-43A0-9E47-ECB14F6C105F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578" name="AutoShape 383">
          <a:extLst>
            <a:ext uri="{FF2B5EF4-FFF2-40B4-BE49-F238E27FC236}">
              <a16:creationId xmlns:a16="http://schemas.microsoft.com/office/drawing/2014/main" id="{8E599F86-BA82-40A3-947E-CE60C2B3DEE0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579" name="AutoShape 384">
          <a:extLst>
            <a:ext uri="{FF2B5EF4-FFF2-40B4-BE49-F238E27FC236}">
              <a16:creationId xmlns:a16="http://schemas.microsoft.com/office/drawing/2014/main" id="{E23FD2F7-2024-4FC4-A19F-B1E05C2E27A1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580" name="AutoShape 385">
          <a:extLst>
            <a:ext uri="{FF2B5EF4-FFF2-40B4-BE49-F238E27FC236}">
              <a16:creationId xmlns:a16="http://schemas.microsoft.com/office/drawing/2014/main" id="{778422DB-CBF6-4C5E-8235-CCFA3B53C3B3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581" name="AutoShape 386">
          <a:extLst>
            <a:ext uri="{FF2B5EF4-FFF2-40B4-BE49-F238E27FC236}">
              <a16:creationId xmlns:a16="http://schemas.microsoft.com/office/drawing/2014/main" id="{C1F791D9-8C32-46A6-907D-68C7CC43C878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582" name="AutoShape 387">
          <a:extLst>
            <a:ext uri="{FF2B5EF4-FFF2-40B4-BE49-F238E27FC236}">
              <a16:creationId xmlns:a16="http://schemas.microsoft.com/office/drawing/2014/main" id="{0AC6D663-8C26-403C-8A19-BB7513B5974B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583" name="AutoShape 388">
          <a:extLst>
            <a:ext uri="{FF2B5EF4-FFF2-40B4-BE49-F238E27FC236}">
              <a16:creationId xmlns:a16="http://schemas.microsoft.com/office/drawing/2014/main" id="{E1884F76-2E41-44D0-80B3-B514631C4C04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584" name="AutoShape 389">
          <a:extLst>
            <a:ext uri="{FF2B5EF4-FFF2-40B4-BE49-F238E27FC236}">
              <a16:creationId xmlns:a16="http://schemas.microsoft.com/office/drawing/2014/main" id="{08D4B5A8-6C52-4A8C-B016-3B19AA9E7C87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585" name="AutoShape 390">
          <a:extLst>
            <a:ext uri="{FF2B5EF4-FFF2-40B4-BE49-F238E27FC236}">
              <a16:creationId xmlns:a16="http://schemas.microsoft.com/office/drawing/2014/main" id="{AE0672EA-D3CC-42D0-8BB4-EA3329860F2D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586" name="AutoShape 391">
          <a:extLst>
            <a:ext uri="{FF2B5EF4-FFF2-40B4-BE49-F238E27FC236}">
              <a16:creationId xmlns:a16="http://schemas.microsoft.com/office/drawing/2014/main" id="{BB9C491B-56B5-4716-90EC-269999101367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587" name="AutoShape 392">
          <a:extLst>
            <a:ext uri="{FF2B5EF4-FFF2-40B4-BE49-F238E27FC236}">
              <a16:creationId xmlns:a16="http://schemas.microsoft.com/office/drawing/2014/main" id="{C08F9551-F175-4B9E-8F22-B6BFEB263EAE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588" name="AutoShape 393">
          <a:extLst>
            <a:ext uri="{FF2B5EF4-FFF2-40B4-BE49-F238E27FC236}">
              <a16:creationId xmlns:a16="http://schemas.microsoft.com/office/drawing/2014/main" id="{5C31FF59-3FFC-47C7-B4C1-931AA7249DA1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589" name="AutoShape 394">
          <a:extLst>
            <a:ext uri="{FF2B5EF4-FFF2-40B4-BE49-F238E27FC236}">
              <a16:creationId xmlns:a16="http://schemas.microsoft.com/office/drawing/2014/main" id="{A1C70D6F-9267-4C0F-8692-649AAC9FB55C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590" name="AutoShape 395">
          <a:extLst>
            <a:ext uri="{FF2B5EF4-FFF2-40B4-BE49-F238E27FC236}">
              <a16:creationId xmlns:a16="http://schemas.microsoft.com/office/drawing/2014/main" id="{6BAE5406-DDA2-4FA1-8F56-F67785BA8002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591" name="AutoShape 396">
          <a:extLst>
            <a:ext uri="{FF2B5EF4-FFF2-40B4-BE49-F238E27FC236}">
              <a16:creationId xmlns:a16="http://schemas.microsoft.com/office/drawing/2014/main" id="{D1B32867-9025-487E-A632-C9F35172B8E6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592" name="AutoShape 397">
          <a:extLst>
            <a:ext uri="{FF2B5EF4-FFF2-40B4-BE49-F238E27FC236}">
              <a16:creationId xmlns:a16="http://schemas.microsoft.com/office/drawing/2014/main" id="{9500889C-5BBF-498F-977C-942AD4988245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593" name="AutoShape 398">
          <a:extLst>
            <a:ext uri="{FF2B5EF4-FFF2-40B4-BE49-F238E27FC236}">
              <a16:creationId xmlns:a16="http://schemas.microsoft.com/office/drawing/2014/main" id="{35D7FA9E-B7A4-4669-9ACF-A84609E3B3A7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594" name="AutoShape 399">
          <a:extLst>
            <a:ext uri="{FF2B5EF4-FFF2-40B4-BE49-F238E27FC236}">
              <a16:creationId xmlns:a16="http://schemas.microsoft.com/office/drawing/2014/main" id="{FEF2C1AA-53BF-41EE-B993-E3C8B9C43481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595" name="AutoShape 400">
          <a:extLst>
            <a:ext uri="{FF2B5EF4-FFF2-40B4-BE49-F238E27FC236}">
              <a16:creationId xmlns:a16="http://schemas.microsoft.com/office/drawing/2014/main" id="{E4308795-BF64-448D-8E37-E2381FD8C83E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596" name="AutoShape 401">
          <a:extLst>
            <a:ext uri="{FF2B5EF4-FFF2-40B4-BE49-F238E27FC236}">
              <a16:creationId xmlns:a16="http://schemas.microsoft.com/office/drawing/2014/main" id="{C109C7D5-7ACC-413D-BCF9-F467740C6561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597" name="AutoShape 402">
          <a:extLst>
            <a:ext uri="{FF2B5EF4-FFF2-40B4-BE49-F238E27FC236}">
              <a16:creationId xmlns:a16="http://schemas.microsoft.com/office/drawing/2014/main" id="{7462C521-B9F9-449A-BDBD-D11177CBE7F1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598" name="AutoShape 447">
          <a:extLst>
            <a:ext uri="{FF2B5EF4-FFF2-40B4-BE49-F238E27FC236}">
              <a16:creationId xmlns:a16="http://schemas.microsoft.com/office/drawing/2014/main" id="{0005024C-5766-408F-84F5-0682732793A5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599" name="AutoShape 448">
          <a:extLst>
            <a:ext uri="{FF2B5EF4-FFF2-40B4-BE49-F238E27FC236}">
              <a16:creationId xmlns:a16="http://schemas.microsoft.com/office/drawing/2014/main" id="{92BEE5B6-740C-441B-860F-7562F0D6F1F3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600" name="AutoShape 449">
          <a:extLst>
            <a:ext uri="{FF2B5EF4-FFF2-40B4-BE49-F238E27FC236}">
              <a16:creationId xmlns:a16="http://schemas.microsoft.com/office/drawing/2014/main" id="{D3BE3506-0471-4DBA-9666-D35788439D2A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601" name="AutoShape 450">
          <a:extLst>
            <a:ext uri="{FF2B5EF4-FFF2-40B4-BE49-F238E27FC236}">
              <a16:creationId xmlns:a16="http://schemas.microsoft.com/office/drawing/2014/main" id="{C5140A98-3F1E-4FEF-9803-B0037509D0F2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602" name="AutoShape 451">
          <a:extLst>
            <a:ext uri="{FF2B5EF4-FFF2-40B4-BE49-F238E27FC236}">
              <a16:creationId xmlns:a16="http://schemas.microsoft.com/office/drawing/2014/main" id="{9915AC99-D95E-4D34-93A6-F8A2245DE4EC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603" name="AutoShape 452">
          <a:extLst>
            <a:ext uri="{FF2B5EF4-FFF2-40B4-BE49-F238E27FC236}">
              <a16:creationId xmlns:a16="http://schemas.microsoft.com/office/drawing/2014/main" id="{5F0BF90E-143B-4BB3-81CF-E1BE94F1CC9D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604" name="AutoShape 453">
          <a:extLst>
            <a:ext uri="{FF2B5EF4-FFF2-40B4-BE49-F238E27FC236}">
              <a16:creationId xmlns:a16="http://schemas.microsoft.com/office/drawing/2014/main" id="{75408953-6ACB-4158-A478-7026E48238E3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605" name="AutoShape 454">
          <a:extLst>
            <a:ext uri="{FF2B5EF4-FFF2-40B4-BE49-F238E27FC236}">
              <a16:creationId xmlns:a16="http://schemas.microsoft.com/office/drawing/2014/main" id="{E5DC1CFE-C5D3-4A4E-BD05-C05CF7982B58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606" name="AutoShape 455">
          <a:extLst>
            <a:ext uri="{FF2B5EF4-FFF2-40B4-BE49-F238E27FC236}">
              <a16:creationId xmlns:a16="http://schemas.microsoft.com/office/drawing/2014/main" id="{93A0FD63-1F8F-4CE3-86A7-D293ECA78AE0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607" name="AutoShape 456">
          <a:extLst>
            <a:ext uri="{FF2B5EF4-FFF2-40B4-BE49-F238E27FC236}">
              <a16:creationId xmlns:a16="http://schemas.microsoft.com/office/drawing/2014/main" id="{742E1187-DF25-4BFA-99D9-ECE9792D26C4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608" name="AutoShape 457">
          <a:extLst>
            <a:ext uri="{FF2B5EF4-FFF2-40B4-BE49-F238E27FC236}">
              <a16:creationId xmlns:a16="http://schemas.microsoft.com/office/drawing/2014/main" id="{1F4D803B-40FC-4EA1-BC3D-D88835224FD9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609" name="AutoShape 458">
          <a:extLst>
            <a:ext uri="{FF2B5EF4-FFF2-40B4-BE49-F238E27FC236}">
              <a16:creationId xmlns:a16="http://schemas.microsoft.com/office/drawing/2014/main" id="{4595F16A-25B5-457E-B51E-FA1122C0F35F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610" name="AutoShape 459">
          <a:extLst>
            <a:ext uri="{FF2B5EF4-FFF2-40B4-BE49-F238E27FC236}">
              <a16:creationId xmlns:a16="http://schemas.microsoft.com/office/drawing/2014/main" id="{942AD600-7B3F-4749-9DA5-B6B625A52B3E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611" name="AutoShape 460">
          <a:extLst>
            <a:ext uri="{FF2B5EF4-FFF2-40B4-BE49-F238E27FC236}">
              <a16:creationId xmlns:a16="http://schemas.microsoft.com/office/drawing/2014/main" id="{F0325E5B-A0E2-46C6-8947-446FD31A58A3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612" name="AutoShape 461">
          <a:extLst>
            <a:ext uri="{FF2B5EF4-FFF2-40B4-BE49-F238E27FC236}">
              <a16:creationId xmlns:a16="http://schemas.microsoft.com/office/drawing/2014/main" id="{F03E85C2-28E5-4250-A36A-3E01D56648D4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613" name="AutoShape 462">
          <a:extLst>
            <a:ext uri="{FF2B5EF4-FFF2-40B4-BE49-F238E27FC236}">
              <a16:creationId xmlns:a16="http://schemas.microsoft.com/office/drawing/2014/main" id="{FACBD741-2AC8-4215-B4AD-05C072AE65A9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614" name="AutoShape 463">
          <a:extLst>
            <a:ext uri="{FF2B5EF4-FFF2-40B4-BE49-F238E27FC236}">
              <a16:creationId xmlns:a16="http://schemas.microsoft.com/office/drawing/2014/main" id="{08960086-0B7C-4A95-9945-B868EE37FC74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615" name="AutoShape 464">
          <a:extLst>
            <a:ext uri="{FF2B5EF4-FFF2-40B4-BE49-F238E27FC236}">
              <a16:creationId xmlns:a16="http://schemas.microsoft.com/office/drawing/2014/main" id="{51D6A139-580F-4F40-BC07-B5CD0AD94142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616" name="AutoShape 465">
          <a:extLst>
            <a:ext uri="{FF2B5EF4-FFF2-40B4-BE49-F238E27FC236}">
              <a16:creationId xmlns:a16="http://schemas.microsoft.com/office/drawing/2014/main" id="{1E3FCDAD-003F-4028-A6D6-54BF72B938A2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617" name="AutoShape 466">
          <a:extLst>
            <a:ext uri="{FF2B5EF4-FFF2-40B4-BE49-F238E27FC236}">
              <a16:creationId xmlns:a16="http://schemas.microsoft.com/office/drawing/2014/main" id="{B9869250-6B89-4F7B-BC81-6B770C3E0CB2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146</xdr:row>
      <xdr:rowOff>0</xdr:rowOff>
    </xdr:from>
    <xdr:to>
      <xdr:col>4</xdr:col>
      <xdr:colOff>180975</xdr:colOff>
      <xdr:row>146</xdr:row>
      <xdr:rowOff>0</xdr:rowOff>
    </xdr:to>
    <xdr:sp macro="" textlink="">
      <xdr:nvSpPr>
        <xdr:cNvPr id="618" name="AutoShape 491">
          <a:extLst>
            <a:ext uri="{FF2B5EF4-FFF2-40B4-BE49-F238E27FC236}">
              <a16:creationId xmlns:a16="http://schemas.microsoft.com/office/drawing/2014/main" id="{C6B601FE-F356-4D74-8E1E-5A44EC3B9CCE}"/>
            </a:ext>
          </a:extLst>
        </xdr:cNvPr>
        <xdr:cNvSpPr>
          <a:spLocks/>
        </xdr:cNvSpPr>
      </xdr:nvSpPr>
      <xdr:spPr bwMode="auto">
        <a:xfrm>
          <a:off x="3152775" y="2869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146</xdr:row>
      <xdr:rowOff>0</xdr:rowOff>
    </xdr:from>
    <xdr:to>
      <xdr:col>4</xdr:col>
      <xdr:colOff>180975</xdr:colOff>
      <xdr:row>146</xdr:row>
      <xdr:rowOff>0</xdr:rowOff>
    </xdr:to>
    <xdr:sp macro="" textlink="">
      <xdr:nvSpPr>
        <xdr:cNvPr id="619" name="AutoShape 492">
          <a:extLst>
            <a:ext uri="{FF2B5EF4-FFF2-40B4-BE49-F238E27FC236}">
              <a16:creationId xmlns:a16="http://schemas.microsoft.com/office/drawing/2014/main" id="{78BA4EA3-5A19-47F6-B799-B0C66CBE371D}"/>
            </a:ext>
          </a:extLst>
        </xdr:cNvPr>
        <xdr:cNvSpPr>
          <a:spLocks/>
        </xdr:cNvSpPr>
      </xdr:nvSpPr>
      <xdr:spPr bwMode="auto">
        <a:xfrm>
          <a:off x="3152775" y="2869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146</xdr:row>
      <xdr:rowOff>0</xdr:rowOff>
    </xdr:from>
    <xdr:to>
      <xdr:col>4</xdr:col>
      <xdr:colOff>180975</xdr:colOff>
      <xdr:row>146</xdr:row>
      <xdr:rowOff>0</xdr:rowOff>
    </xdr:to>
    <xdr:sp macro="" textlink="">
      <xdr:nvSpPr>
        <xdr:cNvPr id="620" name="AutoShape 493">
          <a:extLst>
            <a:ext uri="{FF2B5EF4-FFF2-40B4-BE49-F238E27FC236}">
              <a16:creationId xmlns:a16="http://schemas.microsoft.com/office/drawing/2014/main" id="{EE5CF6C6-F9A4-4DAC-9FAD-A4FF13EA77CB}"/>
            </a:ext>
          </a:extLst>
        </xdr:cNvPr>
        <xdr:cNvSpPr>
          <a:spLocks/>
        </xdr:cNvSpPr>
      </xdr:nvSpPr>
      <xdr:spPr bwMode="auto">
        <a:xfrm>
          <a:off x="3152775" y="2869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146</xdr:row>
      <xdr:rowOff>0</xdr:rowOff>
    </xdr:from>
    <xdr:to>
      <xdr:col>4</xdr:col>
      <xdr:colOff>180975</xdr:colOff>
      <xdr:row>146</xdr:row>
      <xdr:rowOff>0</xdr:rowOff>
    </xdr:to>
    <xdr:sp macro="" textlink="">
      <xdr:nvSpPr>
        <xdr:cNvPr id="621" name="AutoShape 494">
          <a:extLst>
            <a:ext uri="{FF2B5EF4-FFF2-40B4-BE49-F238E27FC236}">
              <a16:creationId xmlns:a16="http://schemas.microsoft.com/office/drawing/2014/main" id="{75452B3C-D396-40C9-93AF-37E7B41C70D4}"/>
            </a:ext>
          </a:extLst>
        </xdr:cNvPr>
        <xdr:cNvSpPr>
          <a:spLocks/>
        </xdr:cNvSpPr>
      </xdr:nvSpPr>
      <xdr:spPr bwMode="auto">
        <a:xfrm>
          <a:off x="3152775" y="2869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146</xdr:row>
      <xdr:rowOff>0</xdr:rowOff>
    </xdr:from>
    <xdr:to>
      <xdr:col>4</xdr:col>
      <xdr:colOff>180975</xdr:colOff>
      <xdr:row>146</xdr:row>
      <xdr:rowOff>0</xdr:rowOff>
    </xdr:to>
    <xdr:sp macro="" textlink="">
      <xdr:nvSpPr>
        <xdr:cNvPr id="622" name="AutoShape 495">
          <a:extLst>
            <a:ext uri="{FF2B5EF4-FFF2-40B4-BE49-F238E27FC236}">
              <a16:creationId xmlns:a16="http://schemas.microsoft.com/office/drawing/2014/main" id="{0279CA9B-8C43-417A-8796-BBD71F250AFE}"/>
            </a:ext>
          </a:extLst>
        </xdr:cNvPr>
        <xdr:cNvSpPr>
          <a:spLocks/>
        </xdr:cNvSpPr>
      </xdr:nvSpPr>
      <xdr:spPr bwMode="auto">
        <a:xfrm>
          <a:off x="3152775" y="2869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146</xdr:row>
      <xdr:rowOff>0</xdr:rowOff>
    </xdr:from>
    <xdr:to>
      <xdr:col>4</xdr:col>
      <xdr:colOff>180975</xdr:colOff>
      <xdr:row>146</xdr:row>
      <xdr:rowOff>0</xdr:rowOff>
    </xdr:to>
    <xdr:sp macro="" textlink="">
      <xdr:nvSpPr>
        <xdr:cNvPr id="623" name="AutoShape 496">
          <a:extLst>
            <a:ext uri="{FF2B5EF4-FFF2-40B4-BE49-F238E27FC236}">
              <a16:creationId xmlns:a16="http://schemas.microsoft.com/office/drawing/2014/main" id="{32867D5C-E574-47D4-8F8C-92C84C7B79C4}"/>
            </a:ext>
          </a:extLst>
        </xdr:cNvPr>
        <xdr:cNvSpPr>
          <a:spLocks/>
        </xdr:cNvSpPr>
      </xdr:nvSpPr>
      <xdr:spPr bwMode="auto">
        <a:xfrm>
          <a:off x="3152775" y="2869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146</xdr:row>
      <xdr:rowOff>0</xdr:rowOff>
    </xdr:from>
    <xdr:to>
      <xdr:col>4</xdr:col>
      <xdr:colOff>180975</xdr:colOff>
      <xdr:row>146</xdr:row>
      <xdr:rowOff>0</xdr:rowOff>
    </xdr:to>
    <xdr:sp macro="" textlink="">
      <xdr:nvSpPr>
        <xdr:cNvPr id="624" name="AutoShape 497">
          <a:extLst>
            <a:ext uri="{FF2B5EF4-FFF2-40B4-BE49-F238E27FC236}">
              <a16:creationId xmlns:a16="http://schemas.microsoft.com/office/drawing/2014/main" id="{040C5381-D96B-4573-BCE3-E9E999590FDB}"/>
            </a:ext>
          </a:extLst>
        </xdr:cNvPr>
        <xdr:cNvSpPr>
          <a:spLocks/>
        </xdr:cNvSpPr>
      </xdr:nvSpPr>
      <xdr:spPr bwMode="auto">
        <a:xfrm>
          <a:off x="3152775" y="2869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146</xdr:row>
      <xdr:rowOff>0</xdr:rowOff>
    </xdr:from>
    <xdr:to>
      <xdr:col>4</xdr:col>
      <xdr:colOff>180975</xdr:colOff>
      <xdr:row>146</xdr:row>
      <xdr:rowOff>0</xdr:rowOff>
    </xdr:to>
    <xdr:sp macro="" textlink="">
      <xdr:nvSpPr>
        <xdr:cNvPr id="625" name="AutoShape 498">
          <a:extLst>
            <a:ext uri="{FF2B5EF4-FFF2-40B4-BE49-F238E27FC236}">
              <a16:creationId xmlns:a16="http://schemas.microsoft.com/office/drawing/2014/main" id="{9C77343D-D4E9-4B20-959E-1488453138C6}"/>
            </a:ext>
          </a:extLst>
        </xdr:cNvPr>
        <xdr:cNvSpPr>
          <a:spLocks/>
        </xdr:cNvSpPr>
      </xdr:nvSpPr>
      <xdr:spPr bwMode="auto">
        <a:xfrm>
          <a:off x="3152775" y="2869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146</xdr:row>
      <xdr:rowOff>0</xdr:rowOff>
    </xdr:from>
    <xdr:to>
      <xdr:col>4</xdr:col>
      <xdr:colOff>180975</xdr:colOff>
      <xdr:row>146</xdr:row>
      <xdr:rowOff>0</xdr:rowOff>
    </xdr:to>
    <xdr:sp macro="" textlink="">
      <xdr:nvSpPr>
        <xdr:cNvPr id="626" name="AutoShape 499">
          <a:extLst>
            <a:ext uri="{FF2B5EF4-FFF2-40B4-BE49-F238E27FC236}">
              <a16:creationId xmlns:a16="http://schemas.microsoft.com/office/drawing/2014/main" id="{0E875759-5675-475E-9671-AD04424E2576}"/>
            </a:ext>
          </a:extLst>
        </xdr:cNvPr>
        <xdr:cNvSpPr>
          <a:spLocks/>
        </xdr:cNvSpPr>
      </xdr:nvSpPr>
      <xdr:spPr bwMode="auto">
        <a:xfrm>
          <a:off x="3152775" y="2869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146</xdr:row>
      <xdr:rowOff>0</xdr:rowOff>
    </xdr:from>
    <xdr:to>
      <xdr:col>4</xdr:col>
      <xdr:colOff>180975</xdr:colOff>
      <xdr:row>146</xdr:row>
      <xdr:rowOff>0</xdr:rowOff>
    </xdr:to>
    <xdr:sp macro="" textlink="">
      <xdr:nvSpPr>
        <xdr:cNvPr id="627" name="AutoShape 500">
          <a:extLst>
            <a:ext uri="{FF2B5EF4-FFF2-40B4-BE49-F238E27FC236}">
              <a16:creationId xmlns:a16="http://schemas.microsoft.com/office/drawing/2014/main" id="{EB6F7413-04A4-494D-8308-90DECF28DD82}"/>
            </a:ext>
          </a:extLst>
        </xdr:cNvPr>
        <xdr:cNvSpPr>
          <a:spLocks/>
        </xdr:cNvSpPr>
      </xdr:nvSpPr>
      <xdr:spPr bwMode="auto">
        <a:xfrm>
          <a:off x="3152775" y="2869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146</xdr:row>
      <xdr:rowOff>0</xdr:rowOff>
    </xdr:from>
    <xdr:to>
      <xdr:col>4</xdr:col>
      <xdr:colOff>180975</xdr:colOff>
      <xdr:row>146</xdr:row>
      <xdr:rowOff>0</xdr:rowOff>
    </xdr:to>
    <xdr:sp macro="" textlink="">
      <xdr:nvSpPr>
        <xdr:cNvPr id="628" name="AutoShape 501">
          <a:extLst>
            <a:ext uri="{FF2B5EF4-FFF2-40B4-BE49-F238E27FC236}">
              <a16:creationId xmlns:a16="http://schemas.microsoft.com/office/drawing/2014/main" id="{1D326037-AE3A-4674-8DC2-38BA81EC8962}"/>
            </a:ext>
          </a:extLst>
        </xdr:cNvPr>
        <xdr:cNvSpPr>
          <a:spLocks/>
        </xdr:cNvSpPr>
      </xdr:nvSpPr>
      <xdr:spPr bwMode="auto">
        <a:xfrm>
          <a:off x="3152775" y="2869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146</xdr:row>
      <xdr:rowOff>0</xdr:rowOff>
    </xdr:from>
    <xdr:to>
      <xdr:col>4</xdr:col>
      <xdr:colOff>180975</xdr:colOff>
      <xdr:row>146</xdr:row>
      <xdr:rowOff>0</xdr:rowOff>
    </xdr:to>
    <xdr:sp macro="" textlink="">
      <xdr:nvSpPr>
        <xdr:cNvPr id="629" name="AutoShape 502">
          <a:extLst>
            <a:ext uri="{FF2B5EF4-FFF2-40B4-BE49-F238E27FC236}">
              <a16:creationId xmlns:a16="http://schemas.microsoft.com/office/drawing/2014/main" id="{5C447090-51B6-4A84-8540-8E6096BEF6E4}"/>
            </a:ext>
          </a:extLst>
        </xdr:cNvPr>
        <xdr:cNvSpPr>
          <a:spLocks/>
        </xdr:cNvSpPr>
      </xdr:nvSpPr>
      <xdr:spPr bwMode="auto">
        <a:xfrm>
          <a:off x="3152775" y="2869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146</xdr:row>
      <xdr:rowOff>0</xdr:rowOff>
    </xdr:from>
    <xdr:to>
      <xdr:col>4</xdr:col>
      <xdr:colOff>180975</xdr:colOff>
      <xdr:row>146</xdr:row>
      <xdr:rowOff>0</xdr:rowOff>
    </xdr:to>
    <xdr:sp macro="" textlink="">
      <xdr:nvSpPr>
        <xdr:cNvPr id="630" name="AutoShape 503">
          <a:extLst>
            <a:ext uri="{FF2B5EF4-FFF2-40B4-BE49-F238E27FC236}">
              <a16:creationId xmlns:a16="http://schemas.microsoft.com/office/drawing/2014/main" id="{1D61B591-E87E-4EC1-9C5E-80FC777E8E7C}"/>
            </a:ext>
          </a:extLst>
        </xdr:cNvPr>
        <xdr:cNvSpPr>
          <a:spLocks/>
        </xdr:cNvSpPr>
      </xdr:nvSpPr>
      <xdr:spPr bwMode="auto">
        <a:xfrm>
          <a:off x="3152775" y="2869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146</xdr:row>
      <xdr:rowOff>0</xdr:rowOff>
    </xdr:from>
    <xdr:to>
      <xdr:col>4</xdr:col>
      <xdr:colOff>180975</xdr:colOff>
      <xdr:row>146</xdr:row>
      <xdr:rowOff>0</xdr:rowOff>
    </xdr:to>
    <xdr:sp macro="" textlink="">
      <xdr:nvSpPr>
        <xdr:cNvPr id="631" name="AutoShape 504">
          <a:extLst>
            <a:ext uri="{FF2B5EF4-FFF2-40B4-BE49-F238E27FC236}">
              <a16:creationId xmlns:a16="http://schemas.microsoft.com/office/drawing/2014/main" id="{1FA4B55B-EC33-4CA5-8DFE-36735C0C6896}"/>
            </a:ext>
          </a:extLst>
        </xdr:cNvPr>
        <xdr:cNvSpPr>
          <a:spLocks/>
        </xdr:cNvSpPr>
      </xdr:nvSpPr>
      <xdr:spPr bwMode="auto">
        <a:xfrm>
          <a:off x="3152775" y="2869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146</xdr:row>
      <xdr:rowOff>0</xdr:rowOff>
    </xdr:from>
    <xdr:to>
      <xdr:col>4</xdr:col>
      <xdr:colOff>180975</xdr:colOff>
      <xdr:row>146</xdr:row>
      <xdr:rowOff>0</xdr:rowOff>
    </xdr:to>
    <xdr:sp macro="" textlink="">
      <xdr:nvSpPr>
        <xdr:cNvPr id="632" name="AutoShape 505">
          <a:extLst>
            <a:ext uri="{FF2B5EF4-FFF2-40B4-BE49-F238E27FC236}">
              <a16:creationId xmlns:a16="http://schemas.microsoft.com/office/drawing/2014/main" id="{26748377-71D0-4C3F-AA3D-DDD064B72CF2}"/>
            </a:ext>
          </a:extLst>
        </xdr:cNvPr>
        <xdr:cNvSpPr>
          <a:spLocks/>
        </xdr:cNvSpPr>
      </xdr:nvSpPr>
      <xdr:spPr bwMode="auto">
        <a:xfrm>
          <a:off x="3152775" y="2869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146</xdr:row>
      <xdr:rowOff>0</xdr:rowOff>
    </xdr:from>
    <xdr:to>
      <xdr:col>4</xdr:col>
      <xdr:colOff>180975</xdr:colOff>
      <xdr:row>146</xdr:row>
      <xdr:rowOff>0</xdr:rowOff>
    </xdr:to>
    <xdr:sp macro="" textlink="">
      <xdr:nvSpPr>
        <xdr:cNvPr id="633" name="AutoShape 506">
          <a:extLst>
            <a:ext uri="{FF2B5EF4-FFF2-40B4-BE49-F238E27FC236}">
              <a16:creationId xmlns:a16="http://schemas.microsoft.com/office/drawing/2014/main" id="{B8275052-6029-421C-9B93-D3884DA57345}"/>
            </a:ext>
          </a:extLst>
        </xdr:cNvPr>
        <xdr:cNvSpPr>
          <a:spLocks/>
        </xdr:cNvSpPr>
      </xdr:nvSpPr>
      <xdr:spPr bwMode="auto">
        <a:xfrm>
          <a:off x="3152775" y="2869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146</xdr:row>
      <xdr:rowOff>0</xdr:rowOff>
    </xdr:from>
    <xdr:to>
      <xdr:col>4</xdr:col>
      <xdr:colOff>180975</xdr:colOff>
      <xdr:row>146</xdr:row>
      <xdr:rowOff>0</xdr:rowOff>
    </xdr:to>
    <xdr:sp macro="" textlink="">
      <xdr:nvSpPr>
        <xdr:cNvPr id="634" name="AutoShape 507">
          <a:extLst>
            <a:ext uri="{FF2B5EF4-FFF2-40B4-BE49-F238E27FC236}">
              <a16:creationId xmlns:a16="http://schemas.microsoft.com/office/drawing/2014/main" id="{EE68D4D1-55D7-48D4-AC6C-B2BBC45F9886}"/>
            </a:ext>
          </a:extLst>
        </xdr:cNvPr>
        <xdr:cNvSpPr>
          <a:spLocks/>
        </xdr:cNvSpPr>
      </xdr:nvSpPr>
      <xdr:spPr bwMode="auto">
        <a:xfrm>
          <a:off x="3152775" y="2869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146</xdr:row>
      <xdr:rowOff>0</xdr:rowOff>
    </xdr:from>
    <xdr:to>
      <xdr:col>4</xdr:col>
      <xdr:colOff>180975</xdr:colOff>
      <xdr:row>146</xdr:row>
      <xdr:rowOff>0</xdr:rowOff>
    </xdr:to>
    <xdr:sp macro="" textlink="">
      <xdr:nvSpPr>
        <xdr:cNvPr id="635" name="AutoShape 508">
          <a:extLst>
            <a:ext uri="{FF2B5EF4-FFF2-40B4-BE49-F238E27FC236}">
              <a16:creationId xmlns:a16="http://schemas.microsoft.com/office/drawing/2014/main" id="{C7F0FDE9-E932-4A64-B3FD-65F7962ADE3E}"/>
            </a:ext>
          </a:extLst>
        </xdr:cNvPr>
        <xdr:cNvSpPr>
          <a:spLocks/>
        </xdr:cNvSpPr>
      </xdr:nvSpPr>
      <xdr:spPr bwMode="auto">
        <a:xfrm>
          <a:off x="3152775" y="2869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146</xdr:row>
      <xdr:rowOff>0</xdr:rowOff>
    </xdr:from>
    <xdr:to>
      <xdr:col>4</xdr:col>
      <xdr:colOff>180975</xdr:colOff>
      <xdr:row>146</xdr:row>
      <xdr:rowOff>0</xdr:rowOff>
    </xdr:to>
    <xdr:sp macro="" textlink="">
      <xdr:nvSpPr>
        <xdr:cNvPr id="636" name="AutoShape 509">
          <a:extLst>
            <a:ext uri="{FF2B5EF4-FFF2-40B4-BE49-F238E27FC236}">
              <a16:creationId xmlns:a16="http://schemas.microsoft.com/office/drawing/2014/main" id="{22201A53-F1F6-48A6-A21D-8738B8AC7509}"/>
            </a:ext>
          </a:extLst>
        </xdr:cNvPr>
        <xdr:cNvSpPr>
          <a:spLocks/>
        </xdr:cNvSpPr>
      </xdr:nvSpPr>
      <xdr:spPr bwMode="auto">
        <a:xfrm>
          <a:off x="3152775" y="2869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146</xdr:row>
      <xdr:rowOff>0</xdr:rowOff>
    </xdr:from>
    <xdr:to>
      <xdr:col>4</xdr:col>
      <xdr:colOff>180975</xdr:colOff>
      <xdr:row>146</xdr:row>
      <xdr:rowOff>0</xdr:rowOff>
    </xdr:to>
    <xdr:sp macro="" textlink="">
      <xdr:nvSpPr>
        <xdr:cNvPr id="637" name="AutoShape 510">
          <a:extLst>
            <a:ext uri="{FF2B5EF4-FFF2-40B4-BE49-F238E27FC236}">
              <a16:creationId xmlns:a16="http://schemas.microsoft.com/office/drawing/2014/main" id="{5DCBA187-D129-43A7-8053-1E86C9690075}"/>
            </a:ext>
          </a:extLst>
        </xdr:cNvPr>
        <xdr:cNvSpPr>
          <a:spLocks/>
        </xdr:cNvSpPr>
      </xdr:nvSpPr>
      <xdr:spPr bwMode="auto">
        <a:xfrm>
          <a:off x="3152775" y="2869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38" name="AutoShape 323">
          <a:extLst>
            <a:ext uri="{FF2B5EF4-FFF2-40B4-BE49-F238E27FC236}">
              <a16:creationId xmlns:a16="http://schemas.microsoft.com/office/drawing/2014/main" id="{2E5B3217-C0B6-4741-94B2-B0A6AE982ECE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39" name="AutoShape 324">
          <a:extLst>
            <a:ext uri="{FF2B5EF4-FFF2-40B4-BE49-F238E27FC236}">
              <a16:creationId xmlns:a16="http://schemas.microsoft.com/office/drawing/2014/main" id="{1B123F7F-56EF-4075-A0A7-945B4EE96980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40" name="AutoShape 325">
          <a:extLst>
            <a:ext uri="{FF2B5EF4-FFF2-40B4-BE49-F238E27FC236}">
              <a16:creationId xmlns:a16="http://schemas.microsoft.com/office/drawing/2014/main" id="{6A2C8991-AF67-43F1-9B46-1B679225EDBB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41" name="AutoShape 326">
          <a:extLst>
            <a:ext uri="{FF2B5EF4-FFF2-40B4-BE49-F238E27FC236}">
              <a16:creationId xmlns:a16="http://schemas.microsoft.com/office/drawing/2014/main" id="{990A7552-39C5-4E72-9C34-11F29E39A5F8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42" name="AutoShape 327">
          <a:extLst>
            <a:ext uri="{FF2B5EF4-FFF2-40B4-BE49-F238E27FC236}">
              <a16:creationId xmlns:a16="http://schemas.microsoft.com/office/drawing/2014/main" id="{D7FA8FDA-363A-45A4-93A9-2473B3508E95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43" name="AutoShape 328">
          <a:extLst>
            <a:ext uri="{FF2B5EF4-FFF2-40B4-BE49-F238E27FC236}">
              <a16:creationId xmlns:a16="http://schemas.microsoft.com/office/drawing/2014/main" id="{CF578EA8-363D-4461-9EFB-578268D5B569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44" name="AutoShape 329">
          <a:extLst>
            <a:ext uri="{FF2B5EF4-FFF2-40B4-BE49-F238E27FC236}">
              <a16:creationId xmlns:a16="http://schemas.microsoft.com/office/drawing/2014/main" id="{5A3CE370-565A-423B-B0C5-9815ED9B5E88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45" name="AutoShape 330">
          <a:extLst>
            <a:ext uri="{FF2B5EF4-FFF2-40B4-BE49-F238E27FC236}">
              <a16:creationId xmlns:a16="http://schemas.microsoft.com/office/drawing/2014/main" id="{5B4733EB-28EF-4BD3-B628-34C8A931EBA2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46" name="AutoShape 331">
          <a:extLst>
            <a:ext uri="{FF2B5EF4-FFF2-40B4-BE49-F238E27FC236}">
              <a16:creationId xmlns:a16="http://schemas.microsoft.com/office/drawing/2014/main" id="{1E26DB4E-76D4-4611-95A6-DBEB8BC0530F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47" name="AutoShape 332">
          <a:extLst>
            <a:ext uri="{FF2B5EF4-FFF2-40B4-BE49-F238E27FC236}">
              <a16:creationId xmlns:a16="http://schemas.microsoft.com/office/drawing/2014/main" id="{651F7666-48F8-4587-BB61-08995CFCB3EF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48" name="AutoShape 333">
          <a:extLst>
            <a:ext uri="{FF2B5EF4-FFF2-40B4-BE49-F238E27FC236}">
              <a16:creationId xmlns:a16="http://schemas.microsoft.com/office/drawing/2014/main" id="{ECA4426E-F528-4BF3-A697-CFECC057A298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49" name="AutoShape 334">
          <a:extLst>
            <a:ext uri="{FF2B5EF4-FFF2-40B4-BE49-F238E27FC236}">
              <a16:creationId xmlns:a16="http://schemas.microsoft.com/office/drawing/2014/main" id="{C75A36B4-967F-4602-A5E6-7E6A73C2BA0D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50" name="AutoShape 335">
          <a:extLst>
            <a:ext uri="{FF2B5EF4-FFF2-40B4-BE49-F238E27FC236}">
              <a16:creationId xmlns:a16="http://schemas.microsoft.com/office/drawing/2014/main" id="{DEEE3056-1E18-4BC5-AE6F-D6EC49E2AE3C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51" name="AutoShape 336">
          <a:extLst>
            <a:ext uri="{FF2B5EF4-FFF2-40B4-BE49-F238E27FC236}">
              <a16:creationId xmlns:a16="http://schemas.microsoft.com/office/drawing/2014/main" id="{6C97D379-12DC-4FE7-9612-F7BA8DDECF70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52" name="AutoShape 337">
          <a:extLst>
            <a:ext uri="{FF2B5EF4-FFF2-40B4-BE49-F238E27FC236}">
              <a16:creationId xmlns:a16="http://schemas.microsoft.com/office/drawing/2014/main" id="{777B8227-2997-46A3-8B85-A38A6CAF6F2F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53" name="AutoShape 338">
          <a:extLst>
            <a:ext uri="{FF2B5EF4-FFF2-40B4-BE49-F238E27FC236}">
              <a16:creationId xmlns:a16="http://schemas.microsoft.com/office/drawing/2014/main" id="{EB4E8DAE-278D-46CE-83A1-45191C0FBB2D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54" name="AutoShape 339">
          <a:extLst>
            <a:ext uri="{FF2B5EF4-FFF2-40B4-BE49-F238E27FC236}">
              <a16:creationId xmlns:a16="http://schemas.microsoft.com/office/drawing/2014/main" id="{7FC6748D-8D04-4F36-A92E-BA9E042059BB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55" name="AutoShape 340">
          <a:extLst>
            <a:ext uri="{FF2B5EF4-FFF2-40B4-BE49-F238E27FC236}">
              <a16:creationId xmlns:a16="http://schemas.microsoft.com/office/drawing/2014/main" id="{989D119E-240F-4A37-8158-BB4570007731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56" name="AutoShape 341">
          <a:extLst>
            <a:ext uri="{FF2B5EF4-FFF2-40B4-BE49-F238E27FC236}">
              <a16:creationId xmlns:a16="http://schemas.microsoft.com/office/drawing/2014/main" id="{48B8030A-F726-4F21-B0B7-4400CA2C4524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57" name="AutoShape 342">
          <a:extLst>
            <a:ext uri="{FF2B5EF4-FFF2-40B4-BE49-F238E27FC236}">
              <a16:creationId xmlns:a16="http://schemas.microsoft.com/office/drawing/2014/main" id="{C337225D-AA26-4EA8-B651-222808BFB42B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58" name="AutoShape 403">
          <a:extLst>
            <a:ext uri="{FF2B5EF4-FFF2-40B4-BE49-F238E27FC236}">
              <a16:creationId xmlns:a16="http://schemas.microsoft.com/office/drawing/2014/main" id="{B9A6EF7C-257A-46E0-A433-1B953E754419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59" name="AutoShape 404">
          <a:extLst>
            <a:ext uri="{FF2B5EF4-FFF2-40B4-BE49-F238E27FC236}">
              <a16:creationId xmlns:a16="http://schemas.microsoft.com/office/drawing/2014/main" id="{755C9A88-5DFC-48F6-8BB1-7DF9F6F617A8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60" name="AutoShape 405">
          <a:extLst>
            <a:ext uri="{FF2B5EF4-FFF2-40B4-BE49-F238E27FC236}">
              <a16:creationId xmlns:a16="http://schemas.microsoft.com/office/drawing/2014/main" id="{EB1F05E4-4362-426D-A147-78EA4C6E4A56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61" name="AutoShape 406">
          <a:extLst>
            <a:ext uri="{FF2B5EF4-FFF2-40B4-BE49-F238E27FC236}">
              <a16:creationId xmlns:a16="http://schemas.microsoft.com/office/drawing/2014/main" id="{582FFB9D-5AC2-4039-A2FB-5DF68C2AFEA1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62" name="AutoShape 407">
          <a:extLst>
            <a:ext uri="{FF2B5EF4-FFF2-40B4-BE49-F238E27FC236}">
              <a16:creationId xmlns:a16="http://schemas.microsoft.com/office/drawing/2014/main" id="{E763B0D3-BB10-4B83-9700-B61ABA8AD6B4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63" name="AutoShape 408">
          <a:extLst>
            <a:ext uri="{FF2B5EF4-FFF2-40B4-BE49-F238E27FC236}">
              <a16:creationId xmlns:a16="http://schemas.microsoft.com/office/drawing/2014/main" id="{418CA633-DEFC-44B2-A702-78A7F2F5F0E0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64" name="AutoShape 409">
          <a:extLst>
            <a:ext uri="{FF2B5EF4-FFF2-40B4-BE49-F238E27FC236}">
              <a16:creationId xmlns:a16="http://schemas.microsoft.com/office/drawing/2014/main" id="{F7AE54D4-4247-42C0-AAB0-8879AC75BF01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65" name="AutoShape 410">
          <a:extLst>
            <a:ext uri="{FF2B5EF4-FFF2-40B4-BE49-F238E27FC236}">
              <a16:creationId xmlns:a16="http://schemas.microsoft.com/office/drawing/2014/main" id="{C21A9188-674D-4F67-B81B-E08C8A30A4B5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66" name="AutoShape 411">
          <a:extLst>
            <a:ext uri="{FF2B5EF4-FFF2-40B4-BE49-F238E27FC236}">
              <a16:creationId xmlns:a16="http://schemas.microsoft.com/office/drawing/2014/main" id="{4433044D-FA9F-4612-AFBF-BD339C315B24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67" name="AutoShape 412">
          <a:extLst>
            <a:ext uri="{FF2B5EF4-FFF2-40B4-BE49-F238E27FC236}">
              <a16:creationId xmlns:a16="http://schemas.microsoft.com/office/drawing/2014/main" id="{6A01800C-D673-467B-96AC-EC712FD3D0A9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68" name="AutoShape 413">
          <a:extLst>
            <a:ext uri="{FF2B5EF4-FFF2-40B4-BE49-F238E27FC236}">
              <a16:creationId xmlns:a16="http://schemas.microsoft.com/office/drawing/2014/main" id="{C7BD7129-CF58-4C6D-B4B3-50CF08A021AA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69" name="AutoShape 414">
          <a:extLst>
            <a:ext uri="{FF2B5EF4-FFF2-40B4-BE49-F238E27FC236}">
              <a16:creationId xmlns:a16="http://schemas.microsoft.com/office/drawing/2014/main" id="{7D48A580-03B6-4031-AD40-4A2BA3D6D3F8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70" name="AutoShape 415">
          <a:extLst>
            <a:ext uri="{FF2B5EF4-FFF2-40B4-BE49-F238E27FC236}">
              <a16:creationId xmlns:a16="http://schemas.microsoft.com/office/drawing/2014/main" id="{C0E05E3D-1791-43D3-A410-DDCB83C85342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71" name="AutoShape 416">
          <a:extLst>
            <a:ext uri="{FF2B5EF4-FFF2-40B4-BE49-F238E27FC236}">
              <a16:creationId xmlns:a16="http://schemas.microsoft.com/office/drawing/2014/main" id="{C8F144A2-885B-489C-874D-1D6A700B13F8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72" name="AutoShape 417">
          <a:extLst>
            <a:ext uri="{FF2B5EF4-FFF2-40B4-BE49-F238E27FC236}">
              <a16:creationId xmlns:a16="http://schemas.microsoft.com/office/drawing/2014/main" id="{78BC48C1-7264-49DC-B9C4-89B91A22FC3F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73" name="AutoShape 418">
          <a:extLst>
            <a:ext uri="{FF2B5EF4-FFF2-40B4-BE49-F238E27FC236}">
              <a16:creationId xmlns:a16="http://schemas.microsoft.com/office/drawing/2014/main" id="{27693960-F01F-4DFE-A16D-8DEF7088DB27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74" name="AutoShape 419">
          <a:extLst>
            <a:ext uri="{FF2B5EF4-FFF2-40B4-BE49-F238E27FC236}">
              <a16:creationId xmlns:a16="http://schemas.microsoft.com/office/drawing/2014/main" id="{A2E026C0-B374-4262-8147-E71FEC8D2317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75" name="AutoShape 420">
          <a:extLst>
            <a:ext uri="{FF2B5EF4-FFF2-40B4-BE49-F238E27FC236}">
              <a16:creationId xmlns:a16="http://schemas.microsoft.com/office/drawing/2014/main" id="{95004D93-EDA7-4469-AA14-5BB936FD2BEA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76" name="AutoShape 421">
          <a:extLst>
            <a:ext uri="{FF2B5EF4-FFF2-40B4-BE49-F238E27FC236}">
              <a16:creationId xmlns:a16="http://schemas.microsoft.com/office/drawing/2014/main" id="{6BFA9563-2485-4DEC-905E-AD28FFAB0214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77" name="AutoShape 422">
          <a:extLst>
            <a:ext uri="{FF2B5EF4-FFF2-40B4-BE49-F238E27FC236}">
              <a16:creationId xmlns:a16="http://schemas.microsoft.com/office/drawing/2014/main" id="{65454E57-3117-431D-B728-C0D787FD2340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78" name="AutoShape 303">
          <a:extLst>
            <a:ext uri="{FF2B5EF4-FFF2-40B4-BE49-F238E27FC236}">
              <a16:creationId xmlns:a16="http://schemas.microsoft.com/office/drawing/2014/main" id="{3668F618-C660-46F0-B77C-FFED1D4D4042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79" name="AutoShape 304">
          <a:extLst>
            <a:ext uri="{FF2B5EF4-FFF2-40B4-BE49-F238E27FC236}">
              <a16:creationId xmlns:a16="http://schemas.microsoft.com/office/drawing/2014/main" id="{DDBD33DF-F506-41BD-AB85-6232AC2CBF6B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80" name="AutoShape 305">
          <a:extLst>
            <a:ext uri="{FF2B5EF4-FFF2-40B4-BE49-F238E27FC236}">
              <a16:creationId xmlns:a16="http://schemas.microsoft.com/office/drawing/2014/main" id="{592FE0CF-3C64-4998-983F-F8E500802B98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81" name="AutoShape 306">
          <a:extLst>
            <a:ext uri="{FF2B5EF4-FFF2-40B4-BE49-F238E27FC236}">
              <a16:creationId xmlns:a16="http://schemas.microsoft.com/office/drawing/2014/main" id="{D51EE543-4218-4504-BEB1-74ADD38953A6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82" name="AutoShape 307">
          <a:extLst>
            <a:ext uri="{FF2B5EF4-FFF2-40B4-BE49-F238E27FC236}">
              <a16:creationId xmlns:a16="http://schemas.microsoft.com/office/drawing/2014/main" id="{9CB74498-8761-4CB4-BE6B-A36443F33200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83" name="AutoShape 308">
          <a:extLst>
            <a:ext uri="{FF2B5EF4-FFF2-40B4-BE49-F238E27FC236}">
              <a16:creationId xmlns:a16="http://schemas.microsoft.com/office/drawing/2014/main" id="{BA8CF988-35FF-44FE-8CD5-49A922B56785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84" name="AutoShape 309">
          <a:extLst>
            <a:ext uri="{FF2B5EF4-FFF2-40B4-BE49-F238E27FC236}">
              <a16:creationId xmlns:a16="http://schemas.microsoft.com/office/drawing/2014/main" id="{02E354AF-9847-400E-B413-F7FC24DCC6B3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85" name="AutoShape 310">
          <a:extLst>
            <a:ext uri="{FF2B5EF4-FFF2-40B4-BE49-F238E27FC236}">
              <a16:creationId xmlns:a16="http://schemas.microsoft.com/office/drawing/2014/main" id="{20A6C7F6-D468-46D5-80EB-A4FFE0D41CD8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86" name="AutoShape 311">
          <a:extLst>
            <a:ext uri="{FF2B5EF4-FFF2-40B4-BE49-F238E27FC236}">
              <a16:creationId xmlns:a16="http://schemas.microsoft.com/office/drawing/2014/main" id="{954869DC-CE5C-4F35-9E08-D5B54CAA5297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87" name="AutoShape 312">
          <a:extLst>
            <a:ext uri="{FF2B5EF4-FFF2-40B4-BE49-F238E27FC236}">
              <a16:creationId xmlns:a16="http://schemas.microsoft.com/office/drawing/2014/main" id="{496FCAD7-0BA2-4EEE-8109-3B68DDD1B66A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88" name="AutoShape 313">
          <a:extLst>
            <a:ext uri="{FF2B5EF4-FFF2-40B4-BE49-F238E27FC236}">
              <a16:creationId xmlns:a16="http://schemas.microsoft.com/office/drawing/2014/main" id="{2F183A73-FB72-43FE-91A5-4F3D0F2649B6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89" name="AutoShape 314">
          <a:extLst>
            <a:ext uri="{FF2B5EF4-FFF2-40B4-BE49-F238E27FC236}">
              <a16:creationId xmlns:a16="http://schemas.microsoft.com/office/drawing/2014/main" id="{A2439B15-14D0-4806-BD47-B3686C74480E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90" name="AutoShape 315">
          <a:extLst>
            <a:ext uri="{FF2B5EF4-FFF2-40B4-BE49-F238E27FC236}">
              <a16:creationId xmlns:a16="http://schemas.microsoft.com/office/drawing/2014/main" id="{078BD233-2E21-475E-A901-8A54FE7DC0D9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91" name="AutoShape 316">
          <a:extLst>
            <a:ext uri="{FF2B5EF4-FFF2-40B4-BE49-F238E27FC236}">
              <a16:creationId xmlns:a16="http://schemas.microsoft.com/office/drawing/2014/main" id="{6F4C7862-4530-42CD-B061-3F7FBD23DB9F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92" name="AutoShape 317">
          <a:extLst>
            <a:ext uri="{FF2B5EF4-FFF2-40B4-BE49-F238E27FC236}">
              <a16:creationId xmlns:a16="http://schemas.microsoft.com/office/drawing/2014/main" id="{E42D8FE7-9452-4742-8FB1-BEADA8E44B6B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93" name="AutoShape 318">
          <a:extLst>
            <a:ext uri="{FF2B5EF4-FFF2-40B4-BE49-F238E27FC236}">
              <a16:creationId xmlns:a16="http://schemas.microsoft.com/office/drawing/2014/main" id="{AD001FA4-E964-4D3A-8439-AC2578FD1FAE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94" name="AutoShape 319">
          <a:extLst>
            <a:ext uri="{FF2B5EF4-FFF2-40B4-BE49-F238E27FC236}">
              <a16:creationId xmlns:a16="http://schemas.microsoft.com/office/drawing/2014/main" id="{1D408488-04D5-4472-91C8-866BE69B5813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95" name="AutoShape 320">
          <a:extLst>
            <a:ext uri="{FF2B5EF4-FFF2-40B4-BE49-F238E27FC236}">
              <a16:creationId xmlns:a16="http://schemas.microsoft.com/office/drawing/2014/main" id="{0F9F4565-15F7-4EB7-91E3-E7A6932DE814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96" name="AutoShape 321">
          <a:extLst>
            <a:ext uri="{FF2B5EF4-FFF2-40B4-BE49-F238E27FC236}">
              <a16:creationId xmlns:a16="http://schemas.microsoft.com/office/drawing/2014/main" id="{871885A6-9423-4943-B6EC-A131A20A1C43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697" name="AutoShape 322">
          <a:extLst>
            <a:ext uri="{FF2B5EF4-FFF2-40B4-BE49-F238E27FC236}">
              <a16:creationId xmlns:a16="http://schemas.microsoft.com/office/drawing/2014/main" id="{D3D398EB-54D8-4A71-98AB-26DD5FBB3DE4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698" name="AutoShape 203">
          <a:extLst>
            <a:ext uri="{FF2B5EF4-FFF2-40B4-BE49-F238E27FC236}">
              <a16:creationId xmlns:a16="http://schemas.microsoft.com/office/drawing/2014/main" id="{5FD22C31-8C9B-410E-B4E2-EF08229AD3DA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699" name="AutoShape 204">
          <a:extLst>
            <a:ext uri="{FF2B5EF4-FFF2-40B4-BE49-F238E27FC236}">
              <a16:creationId xmlns:a16="http://schemas.microsoft.com/office/drawing/2014/main" id="{510DF596-FA38-4DB6-A6AE-73D202480A7F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700" name="AutoShape 205">
          <a:extLst>
            <a:ext uri="{FF2B5EF4-FFF2-40B4-BE49-F238E27FC236}">
              <a16:creationId xmlns:a16="http://schemas.microsoft.com/office/drawing/2014/main" id="{A449F873-AF51-4749-937E-EE21A8251E9F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701" name="AutoShape 206">
          <a:extLst>
            <a:ext uri="{FF2B5EF4-FFF2-40B4-BE49-F238E27FC236}">
              <a16:creationId xmlns:a16="http://schemas.microsoft.com/office/drawing/2014/main" id="{3E8D2C14-D6C0-4D74-B79C-5EAA8A23B614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702" name="AutoShape 207">
          <a:extLst>
            <a:ext uri="{FF2B5EF4-FFF2-40B4-BE49-F238E27FC236}">
              <a16:creationId xmlns:a16="http://schemas.microsoft.com/office/drawing/2014/main" id="{7BD77D80-E578-4E0F-A026-400B43A87C8E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703" name="AutoShape 208">
          <a:extLst>
            <a:ext uri="{FF2B5EF4-FFF2-40B4-BE49-F238E27FC236}">
              <a16:creationId xmlns:a16="http://schemas.microsoft.com/office/drawing/2014/main" id="{73C63C28-3C28-4F2E-AA19-AA264358F035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704" name="AutoShape 209">
          <a:extLst>
            <a:ext uri="{FF2B5EF4-FFF2-40B4-BE49-F238E27FC236}">
              <a16:creationId xmlns:a16="http://schemas.microsoft.com/office/drawing/2014/main" id="{779088A4-92E9-4C6F-9918-10FB2FB92BBA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705" name="AutoShape 210">
          <a:extLst>
            <a:ext uri="{FF2B5EF4-FFF2-40B4-BE49-F238E27FC236}">
              <a16:creationId xmlns:a16="http://schemas.microsoft.com/office/drawing/2014/main" id="{91B1B063-6EEC-4793-8177-9D07C83B7C93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706" name="AutoShape 211">
          <a:extLst>
            <a:ext uri="{FF2B5EF4-FFF2-40B4-BE49-F238E27FC236}">
              <a16:creationId xmlns:a16="http://schemas.microsoft.com/office/drawing/2014/main" id="{4DB17DE1-3F53-438E-831E-0E8130C57FA2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707" name="AutoShape 212">
          <a:extLst>
            <a:ext uri="{FF2B5EF4-FFF2-40B4-BE49-F238E27FC236}">
              <a16:creationId xmlns:a16="http://schemas.microsoft.com/office/drawing/2014/main" id="{BBB96C68-F5D1-4ED6-8BD6-4AF429CB8A5A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708" name="AutoShape 213">
          <a:extLst>
            <a:ext uri="{FF2B5EF4-FFF2-40B4-BE49-F238E27FC236}">
              <a16:creationId xmlns:a16="http://schemas.microsoft.com/office/drawing/2014/main" id="{D4ED5E73-23A8-4F74-99AB-EC6C6A7D31DF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709" name="AutoShape 214">
          <a:extLst>
            <a:ext uri="{FF2B5EF4-FFF2-40B4-BE49-F238E27FC236}">
              <a16:creationId xmlns:a16="http://schemas.microsoft.com/office/drawing/2014/main" id="{64E8932C-3F3E-40A7-974B-28757394FC17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710" name="AutoShape 215">
          <a:extLst>
            <a:ext uri="{FF2B5EF4-FFF2-40B4-BE49-F238E27FC236}">
              <a16:creationId xmlns:a16="http://schemas.microsoft.com/office/drawing/2014/main" id="{000EC6D7-7490-4B53-A166-A81E0095D2DC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711" name="AutoShape 216">
          <a:extLst>
            <a:ext uri="{FF2B5EF4-FFF2-40B4-BE49-F238E27FC236}">
              <a16:creationId xmlns:a16="http://schemas.microsoft.com/office/drawing/2014/main" id="{C92D7772-5B09-42C1-9BC0-825BB16324DD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712" name="AutoShape 217">
          <a:extLst>
            <a:ext uri="{FF2B5EF4-FFF2-40B4-BE49-F238E27FC236}">
              <a16:creationId xmlns:a16="http://schemas.microsoft.com/office/drawing/2014/main" id="{165F62E8-9D08-4E7B-B335-EA1595EC02DC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713" name="AutoShape 218">
          <a:extLst>
            <a:ext uri="{FF2B5EF4-FFF2-40B4-BE49-F238E27FC236}">
              <a16:creationId xmlns:a16="http://schemas.microsoft.com/office/drawing/2014/main" id="{0F5EA2B4-85DE-4248-9011-B743FDA071BA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714" name="AutoShape 219">
          <a:extLst>
            <a:ext uri="{FF2B5EF4-FFF2-40B4-BE49-F238E27FC236}">
              <a16:creationId xmlns:a16="http://schemas.microsoft.com/office/drawing/2014/main" id="{5D39DAF0-F4FA-457A-A305-576063C184D3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715" name="AutoShape 220">
          <a:extLst>
            <a:ext uri="{FF2B5EF4-FFF2-40B4-BE49-F238E27FC236}">
              <a16:creationId xmlns:a16="http://schemas.microsoft.com/office/drawing/2014/main" id="{DD0A488F-EA24-4203-B9CD-C03771514FE9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716" name="AutoShape 221">
          <a:extLst>
            <a:ext uri="{FF2B5EF4-FFF2-40B4-BE49-F238E27FC236}">
              <a16:creationId xmlns:a16="http://schemas.microsoft.com/office/drawing/2014/main" id="{6A80C6FB-02CE-43B0-B6B4-9B808A4EAD4B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717" name="AutoShape 222">
          <a:extLst>
            <a:ext uri="{FF2B5EF4-FFF2-40B4-BE49-F238E27FC236}">
              <a16:creationId xmlns:a16="http://schemas.microsoft.com/office/drawing/2014/main" id="{20E9AAE3-F030-4700-A82C-44829AD471BD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718" name="AutoShape 223">
          <a:extLst>
            <a:ext uri="{FF2B5EF4-FFF2-40B4-BE49-F238E27FC236}">
              <a16:creationId xmlns:a16="http://schemas.microsoft.com/office/drawing/2014/main" id="{342802C4-B7A7-47C9-923D-8505696E7FB2}"/>
            </a:ext>
          </a:extLst>
        </xdr:cNvPr>
        <xdr:cNvSpPr>
          <a:spLocks/>
        </xdr:cNvSpPr>
      </xdr:nvSpPr>
      <xdr:spPr bwMode="auto">
        <a:xfrm>
          <a:off x="3152775" y="3269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719" name="AutoShape 224">
          <a:extLst>
            <a:ext uri="{FF2B5EF4-FFF2-40B4-BE49-F238E27FC236}">
              <a16:creationId xmlns:a16="http://schemas.microsoft.com/office/drawing/2014/main" id="{744ABF13-CC54-4D8B-BC09-BC780EF3CE5B}"/>
            </a:ext>
          </a:extLst>
        </xdr:cNvPr>
        <xdr:cNvSpPr>
          <a:spLocks/>
        </xdr:cNvSpPr>
      </xdr:nvSpPr>
      <xdr:spPr bwMode="auto">
        <a:xfrm>
          <a:off x="3152775" y="3269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720" name="AutoShape 225">
          <a:extLst>
            <a:ext uri="{FF2B5EF4-FFF2-40B4-BE49-F238E27FC236}">
              <a16:creationId xmlns:a16="http://schemas.microsoft.com/office/drawing/2014/main" id="{59F5F02F-02DB-40DC-8422-3557B2A41864}"/>
            </a:ext>
          </a:extLst>
        </xdr:cNvPr>
        <xdr:cNvSpPr>
          <a:spLocks/>
        </xdr:cNvSpPr>
      </xdr:nvSpPr>
      <xdr:spPr bwMode="auto">
        <a:xfrm>
          <a:off x="3152775" y="3269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721" name="AutoShape 226">
          <a:extLst>
            <a:ext uri="{FF2B5EF4-FFF2-40B4-BE49-F238E27FC236}">
              <a16:creationId xmlns:a16="http://schemas.microsoft.com/office/drawing/2014/main" id="{EB542499-ED85-4352-A0D6-AC8D5914527B}"/>
            </a:ext>
          </a:extLst>
        </xdr:cNvPr>
        <xdr:cNvSpPr>
          <a:spLocks/>
        </xdr:cNvSpPr>
      </xdr:nvSpPr>
      <xdr:spPr bwMode="auto">
        <a:xfrm>
          <a:off x="3152775" y="3269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722" name="AutoShape 227">
          <a:extLst>
            <a:ext uri="{FF2B5EF4-FFF2-40B4-BE49-F238E27FC236}">
              <a16:creationId xmlns:a16="http://schemas.microsoft.com/office/drawing/2014/main" id="{29114BFF-111B-45D7-99D6-6E17F40B6149}"/>
            </a:ext>
          </a:extLst>
        </xdr:cNvPr>
        <xdr:cNvSpPr>
          <a:spLocks/>
        </xdr:cNvSpPr>
      </xdr:nvSpPr>
      <xdr:spPr bwMode="auto">
        <a:xfrm>
          <a:off x="3152775" y="3269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723" name="AutoShape 228">
          <a:extLst>
            <a:ext uri="{FF2B5EF4-FFF2-40B4-BE49-F238E27FC236}">
              <a16:creationId xmlns:a16="http://schemas.microsoft.com/office/drawing/2014/main" id="{FDC35F2D-C86D-414B-8912-ACC0CA18CC78}"/>
            </a:ext>
          </a:extLst>
        </xdr:cNvPr>
        <xdr:cNvSpPr>
          <a:spLocks/>
        </xdr:cNvSpPr>
      </xdr:nvSpPr>
      <xdr:spPr bwMode="auto">
        <a:xfrm>
          <a:off x="3152775" y="3269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724" name="AutoShape 229">
          <a:extLst>
            <a:ext uri="{FF2B5EF4-FFF2-40B4-BE49-F238E27FC236}">
              <a16:creationId xmlns:a16="http://schemas.microsoft.com/office/drawing/2014/main" id="{41E73F0A-CF13-4E4C-BED6-E32BA87DFEC3}"/>
            </a:ext>
          </a:extLst>
        </xdr:cNvPr>
        <xdr:cNvSpPr>
          <a:spLocks/>
        </xdr:cNvSpPr>
      </xdr:nvSpPr>
      <xdr:spPr bwMode="auto">
        <a:xfrm>
          <a:off x="3152775" y="3269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725" name="AutoShape 230">
          <a:extLst>
            <a:ext uri="{FF2B5EF4-FFF2-40B4-BE49-F238E27FC236}">
              <a16:creationId xmlns:a16="http://schemas.microsoft.com/office/drawing/2014/main" id="{6A5452EB-0B86-47B6-BF83-B1CBC69BC74A}"/>
            </a:ext>
          </a:extLst>
        </xdr:cNvPr>
        <xdr:cNvSpPr>
          <a:spLocks/>
        </xdr:cNvSpPr>
      </xdr:nvSpPr>
      <xdr:spPr bwMode="auto">
        <a:xfrm>
          <a:off x="3152775" y="3269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726" name="AutoShape 231">
          <a:extLst>
            <a:ext uri="{FF2B5EF4-FFF2-40B4-BE49-F238E27FC236}">
              <a16:creationId xmlns:a16="http://schemas.microsoft.com/office/drawing/2014/main" id="{94B4D826-F821-40E2-9F53-57AE5D9C3C2E}"/>
            </a:ext>
          </a:extLst>
        </xdr:cNvPr>
        <xdr:cNvSpPr>
          <a:spLocks/>
        </xdr:cNvSpPr>
      </xdr:nvSpPr>
      <xdr:spPr bwMode="auto">
        <a:xfrm>
          <a:off x="3152775" y="3269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727" name="AutoShape 232">
          <a:extLst>
            <a:ext uri="{FF2B5EF4-FFF2-40B4-BE49-F238E27FC236}">
              <a16:creationId xmlns:a16="http://schemas.microsoft.com/office/drawing/2014/main" id="{4027396F-A400-49A9-8B07-DEB4646EF60B}"/>
            </a:ext>
          </a:extLst>
        </xdr:cNvPr>
        <xdr:cNvSpPr>
          <a:spLocks/>
        </xdr:cNvSpPr>
      </xdr:nvSpPr>
      <xdr:spPr bwMode="auto">
        <a:xfrm>
          <a:off x="3152775" y="3269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728" name="AutoShape 233">
          <a:extLst>
            <a:ext uri="{FF2B5EF4-FFF2-40B4-BE49-F238E27FC236}">
              <a16:creationId xmlns:a16="http://schemas.microsoft.com/office/drawing/2014/main" id="{D4489636-F4CE-48C4-8FA0-5F2675C121D7}"/>
            </a:ext>
          </a:extLst>
        </xdr:cNvPr>
        <xdr:cNvSpPr>
          <a:spLocks/>
        </xdr:cNvSpPr>
      </xdr:nvSpPr>
      <xdr:spPr bwMode="auto">
        <a:xfrm>
          <a:off x="3152775" y="3269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729" name="AutoShape 234">
          <a:extLst>
            <a:ext uri="{FF2B5EF4-FFF2-40B4-BE49-F238E27FC236}">
              <a16:creationId xmlns:a16="http://schemas.microsoft.com/office/drawing/2014/main" id="{111864EE-7E64-4115-BAE8-AB934936FFFF}"/>
            </a:ext>
          </a:extLst>
        </xdr:cNvPr>
        <xdr:cNvSpPr>
          <a:spLocks/>
        </xdr:cNvSpPr>
      </xdr:nvSpPr>
      <xdr:spPr bwMode="auto">
        <a:xfrm>
          <a:off x="3152775" y="3269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730" name="AutoShape 235">
          <a:extLst>
            <a:ext uri="{FF2B5EF4-FFF2-40B4-BE49-F238E27FC236}">
              <a16:creationId xmlns:a16="http://schemas.microsoft.com/office/drawing/2014/main" id="{336E99FC-1294-478E-A20B-3FBB8BDFB138}"/>
            </a:ext>
          </a:extLst>
        </xdr:cNvPr>
        <xdr:cNvSpPr>
          <a:spLocks/>
        </xdr:cNvSpPr>
      </xdr:nvSpPr>
      <xdr:spPr bwMode="auto">
        <a:xfrm>
          <a:off x="3152775" y="3269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731" name="AutoShape 236">
          <a:extLst>
            <a:ext uri="{FF2B5EF4-FFF2-40B4-BE49-F238E27FC236}">
              <a16:creationId xmlns:a16="http://schemas.microsoft.com/office/drawing/2014/main" id="{AC47F45C-E7D7-4E4D-A09B-7D54F5348F6C}"/>
            </a:ext>
          </a:extLst>
        </xdr:cNvPr>
        <xdr:cNvSpPr>
          <a:spLocks/>
        </xdr:cNvSpPr>
      </xdr:nvSpPr>
      <xdr:spPr bwMode="auto">
        <a:xfrm>
          <a:off x="3152775" y="3269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732" name="AutoShape 237">
          <a:extLst>
            <a:ext uri="{FF2B5EF4-FFF2-40B4-BE49-F238E27FC236}">
              <a16:creationId xmlns:a16="http://schemas.microsoft.com/office/drawing/2014/main" id="{32E18DFE-B7B4-4C73-9949-4E3040B8F7CF}"/>
            </a:ext>
          </a:extLst>
        </xdr:cNvPr>
        <xdr:cNvSpPr>
          <a:spLocks/>
        </xdr:cNvSpPr>
      </xdr:nvSpPr>
      <xdr:spPr bwMode="auto">
        <a:xfrm>
          <a:off x="3152775" y="3269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733" name="AutoShape 238">
          <a:extLst>
            <a:ext uri="{FF2B5EF4-FFF2-40B4-BE49-F238E27FC236}">
              <a16:creationId xmlns:a16="http://schemas.microsoft.com/office/drawing/2014/main" id="{D372A324-0714-4B29-B2DE-5A82F043B18A}"/>
            </a:ext>
          </a:extLst>
        </xdr:cNvPr>
        <xdr:cNvSpPr>
          <a:spLocks/>
        </xdr:cNvSpPr>
      </xdr:nvSpPr>
      <xdr:spPr bwMode="auto">
        <a:xfrm>
          <a:off x="3152775" y="3269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734" name="AutoShape 239">
          <a:extLst>
            <a:ext uri="{FF2B5EF4-FFF2-40B4-BE49-F238E27FC236}">
              <a16:creationId xmlns:a16="http://schemas.microsoft.com/office/drawing/2014/main" id="{35552DDA-3D72-4492-B0B5-525C2A7B0E00}"/>
            </a:ext>
          </a:extLst>
        </xdr:cNvPr>
        <xdr:cNvSpPr>
          <a:spLocks/>
        </xdr:cNvSpPr>
      </xdr:nvSpPr>
      <xdr:spPr bwMode="auto">
        <a:xfrm>
          <a:off x="3152775" y="3269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735" name="AutoShape 240">
          <a:extLst>
            <a:ext uri="{FF2B5EF4-FFF2-40B4-BE49-F238E27FC236}">
              <a16:creationId xmlns:a16="http://schemas.microsoft.com/office/drawing/2014/main" id="{C1D5B294-E96F-43D8-9219-747BF5CDD5F7}"/>
            </a:ext>
          </a:extLst>
        </xdr:cNvPr>
        <xdr:cNvSpPr>
          <a:spLocks/>
        </xdr:cNvSpPr>
      </xdr:nvSpPr>
      <xdr:spPr bwMode="auto">
        <a:xfrm>
          <a:off x="3152775" y="3269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736" name="AutoShape 241">
          <a:extLst>
            <a:ext uri="{FF2B5EF4-FFF2-40B4-BE49-F238E27FC236}">
              <a16:creationId xmlns:a16="http://schemas.microsoft.com/office/drawing/2014/main" id="{5368EE04-65C2-4427-9854-37C752B6C410}"/>
            </a:ext>
          </a:extLst>
        </xdr:cNvPr>
        <xdr:cNvSpPr>
          <a:spLocks/>
        </xdr:cNvSpPr>
      </xdr:nvSpPr>
      <xdr:spPr bwMode="auto">
        <a:xfrm>
          <a:off x="3152775" y="3269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737" name="AutoShape 242">
          <a:extLst>
            <a:ext uri="{FF2B5EF4-FFF2-40B4-BE49-F238E27FC236}">
              <a16:creationId xmlns:a16="http://schemas.microsoft.com/office/drawing/2014/main" id="{AC206E72-0E67-4FD6-8D59-20E5E1767724}"/>
            </a:ext>
          </a:extLst>
        </xdr:cNvPr>
        <xdr:cNvSpPr>
          <a:spLocks/>
        </xdr:cNvSpPr>
      </xdr:nvSpPr>
      <xdr:spPr bwMode="auto">
        <a:xfrm>
          <a:off x="3152775" y="3269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738" name="AutoShape 243">
          <a:extLst>
            <a:ext uri="{FF2B5EF4-FFF2-40B4-BE49-F238E27FC236}">
              <a16:creationId xmlns:a16="http://schemas.microsoft.com/office/drawing/2014/main" id="{8F49FECC-D391-44BC-A6E4-764E5E9BF969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739" name="AutoShape 244">
          <a:extLst>
            <a:ext uri="{FF2B5EF4-FFF2-40B4-BE49-F238E27FC236}">
              <a16:creationId xmlns:a16="http://schemas.microsoft.com/office/drawing/2014/main" id="{CC00A876-DC4F-4E22-9E6F-5C48F8DD73E8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740" name="AutoShape 245">
          <a:extLst>
            <a:ext uri="{FF2B5EF4-FFF2-40B4-BE49-F238E27FC236}">
              <a16:creationId xmlns:a16="http://schemas.microsoft.com/office/drawing/2014/main" id="{E4DAB0C5-7E2E-4426-8991-92F4DA362D48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741" name="AutoShape 246">
          <a:extLst>
            <a:ext uri="{FF2B5EF4-FFF2-40B4-BE49-F238E27FC236}">
              <a16:creationId xmlns:a16="http://schemas.microsoft.com/office/drawing/2014/main" id="{B28170AF-A5F9-495F-8AFB-7AB1C91BC6F3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742" name="AutoShape 247">
          <a:extLst>
            <a:ext uri="{FF2B5EF4-FFF2-40B4-BE49-F238E27FC236}">
              <a16:creationId xmlns:a16="http://schemas.microsoft.com/office/drawing/2014/main" id="{41225651-8B94-4A2A-B564-32F0DA3325FA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743" name="AutoShape 248">
          <a:extLst>
            <a:ext uri="{FF2B5EF4-FFF2-40B4-BE49-F238E27FC236}">
              <a16:creationId xmlns:a16="http://schemas.microsoft.com/office/drawing/2014/main" id="{9BF04B02-13C2-4739-BFFD-D28646FAF737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744" name="AutoShape 249">
          <a:extLst>
            <a:ext uri="{FF2B5EF4-FFF2-40B4-BE49-F238E27FC236}">
              <a16:creationId xmlns:a16="http://schemas.microsoft.com/office/drawing/2014/main" id="{7F37681B-10EB-495D-82EA-66BE937E8CC6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745" name="AutoShape 250">
          <a:extLst>
            <a:ext uri="{FF2B5EF4-FFF2-40B4-BE49-F238E27FC236}">
              <a16:creationId xmlns:a16="http://schemas.microsoft.com/office/drawing/2014/main" id="{510DDDF3-CCE2-41D6-81CC-947A2979796A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746" name="AutoShape 251">
          <a:extLst>
            <a:ext uri="{FF2B5EF4-FFF2-40B4-BE49-F238E27FC236}">
              <a16:creationId xmlns:a16="http://schemas.microsoft.com/office/drawing/2014/main" id="{DC4A5F4F-9BBD-4DC1-8059-C67406347E19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747" name="AutoShape 252">
          <a:extLst>
            <a:ext uri="{FF2B5EF4-FFF2-40B4-BE49-F238E27FC236}">
              <a16:creationId xmlns:a16="http://schemas.microsoft.com/office/drawing/2014/main" id="{014161AC-C08E-45F4-AC68-C089FDBD265C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748" name="AutoShape 253">
          <a:extLst>
            <a:ext uri="{FF2B5EF4-FFF2-40B4-BE49-F238E27FC236}">
              <a16:creationId xmlns:a16="http://schemas.microsoft.com/office/drawing/2014/main" id="{B03128BA-F48B-43D5-88A3-E27F16AF2982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749" name="AutoShape 254">
          <a:extLst>
            <a:ext uri="{FF2B5EF4-FFF2-40B4-BE49-F238E27FC236}">
              <a16:creationId xmlns:a16="http://schemas.microsoft.com/office/drawing/2014/main" id="{00E29460-CD5B-41FE-BE44-F29684BDF563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750" name="AutoShape 255">
          <a:extLst>
            <a:ext uri="{FF2B5EF4-FFF2-40B4-BE49-F238E27FC236}">
              <a16:creationId xmlns:a16="http://schemas.microsoft.com/office/drawing/2014/main" id="{D522F639-2DD0-4738-ABB9-F2B27288120B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751" name="AutoShape 256">
          <a:extLst>
            <a:ext uri="{FF2B5EF4-FFF2-40B4-BE49-F238E27FC236}">
              <a16:creationId xmlns:a16="http://schemas.microsoft.com/office/drawing/2014/main" id="{D422545A-975A-4DCE-9E3D-4BDFF307E8F0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752" name="AutoShape 257">
          <a:extLst>
            <a:ext uri="{FF2B5EF4-FFF2-40B4-BE49-F238E27FC236}">
              <a16:creationId xmlns:a16="http://schemas.microsoft.com/office/drawing/2014/main" id="{0CE7F717-2AA5-4AC7-92D0-42AEF30AA561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753" name="AutoShape 258">
          <a:extLst>
            <a:ext uri="{FF2B5EF4-FFF2-40B4-BE49-F238E27FC236}">
              <a16:creationId xmlns:a16="http://schemas.microsoft.com/office/drawing/2014/main" id="{A59AAB1A-D318-47F0-BA4F-609A6B6D59AC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754" name="AutoShape 259">
          <a:extLst>
            <a:ext uri="{FF2B5EF4-FFF2-40B4-BE49-F238E27FC236}">
              <a16:creationId xmlns:a16="http://schemas.microsoft.com/office/drawing/2014/main" id="{590834D8-D35C-40B2-93E7-D03C2C1C88C1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755" name="AutoShape 260">
          <a:extLst>
            <a:ext uri="{FF2B5EF4-FFF2-40B4-BE49-F238E27FC236}">
              <a16:creationId xmlns:a16="http://schemas.microsoft.com/office/drawing/2014/main" id="{3001E23F-1660-4F08-9307-E802D90BE18F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756" name="AutoShape 261">
          <a:extLst>
            <a:ext uri="{FF2B5EF4-FFF2-40B4-BE49-F238E27FC236}">
              <a16:creationId xmlns:a16="http://schemas.microsoft.com/office/drawing/2014/main" id="{A7DF2365-87B3-4CAC-9554-564B2FB9E239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757" name="AutoShape 262">
          <a:extLst>
            <a:ext uri="{FF2B5EF4-FFF2-40B4-BE49-F238E27FC236}">
              <a16:creationId xmlns:a16="http://schemas.microsoft.com/office/drawing/2014/main" id="{1B870C82-BA39-4658-8DF5-49844C5FCB15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758" name="AutoShape 263">
          <a:extLst>
            <a:ext uri="{FF2B5EF4-FFF2-40B4-BE49-F238E27FC236}">
              <a16:creationId xmlns:a16="http://schemas.microsoft.com/office/drawing/2014/main" id="{9E26B759-033E-4B01-9669-B987C43574D6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759" name="AutoShape 264">
          <a:extLst>
            <a:ext uri="{FF2B5EF4-FFF2-40B4-BE49-F238E27FC236}">
              <a16:creationId xmlns:a16="http://schemas.microsoft.com/office/drawing/2014/main" id="{B36FB538-BAFE-48B4-A13B-781017C24463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760" name="AutoShape 265">
          <a:extLst>
            <a:ext uri="{FF2B5EF4-FFF2-40B4-BE49-F238E27FC236}">
              <a16:creationId xmlns:a16="http://schemas.microsoft.com/office/drawing/2014/main" id="{3B54EFAF-F829-4082-A1CA-8FE89EC03774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761" name="AutoShape 266">
          <a:extLst>
            <a:ext uri="{FF2B5EF4-FFF2-40B4-BE49-F238E27FC236}">
              <a16:creationId xmlns:a16="http://schemas.microsoft.com/office/drawing/2014/main" id="{0F798499-B233-4D37-A55E-843167FFB4C0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762" name="AutoShape 267">
          <a:extLst>
            <a:ext uri="{FF2B5EF4-FFF2-40B4-BE49-F238E27FC236}">
              <a16:creationId xmlns:a16="http://schemas.microsoft.com/office/drawing/2014/main" id="{2A992FDF-CEBA-4574-988C-E02434B58B56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763" name="AutoShape 268">
          <a:extLst>
            <a:ext uri="{FF2B5EF4-FFF2-40B4-BE49-F238E27FC236}">
              <a16:creationId xmlns:a16="http://schemas.microsoft.com/office/drawing/2014/main" id="{089DDC12-4E63-4447-89B3-7584B8C9E41F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764" name="AutoShape 269">
          <a:extLst>
            <a:ext uri="{FF2B5EF4-FFF2-40B4-BE49-F238E27FC236}">
              <a16:creationId xmlns:a16="http://schemas.microsoft.com/office/drawing/2014/main" id="{E2D07C3B-1AD2-403C-94B3-5E6280ECBD4B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765" name="AutoShape 270">
          <a:extLst>
            <a:ext uri="{FF2B5EF4-FFF2-40B4-BE49-F238E27FC236}">
              <a16:creationId xmlns:a16="http://schemas.microsoft.com/office/drawing/2014/main" id="{5DA99874-AF35-40BE-9E00-708B54B2C988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766" name="AutoShape 271">
          <a:extLst>
            <a:ext uri="{FF2B5EF4-FFF2-40B4-BE49-F238E27FC236}">
              <a16:creationId xmlns:a16="http://schemas.microsoft.com/office/drawing/2014/main" id="{4AD0D2F4-16F0-4ABA-A17D-1D60B870FC59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767" name="AutoShape 272">
          <a:extLst>
            <a:ext uri="{FF2B5EF4-FFF2-40B4-BE49-F238E27FC236}">
              <a16:creationId xmlns:a16="http://schemas.microsoft.com/office/drawing/2014/main" id="{8E3263DC-14B0-464D-B759-365B0AD146D8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768" name="AutoShape 273">
          <a:extLst>
            <a:ext uri="{FF2B5EF4-FFF2-40B4-BE49-F238E27FC236}">
              <a16:creationId xmlns:a16="http://schemas.microsoft.com/office/drawing/2014/main" id="{1D430BFC-B9C9-4DE9-B60F-FAC44A0E2A53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769" name="AutoShape 274">
          <a:extLst>
            <a:ext uri="{FF2B5EF4-FFF2-40B4-BE49-F238E27FC236}">
              <a16:creationId xmlns:a16="http://schemas.microsoft.com/office/drawing/2014/main" id="{044E1AD7-B5CB-4684-B453-231D39D380CA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770" name="AutoShape 275">
          <a:extLst>
            <a:ext uri="{FF2B5EF4-FFF2-40B4-BE49-F238E27FC236}">
              <a16:creationId xmlns:a16="http://schemas.microsoft.com/office/drawing/2014/main" id="{9DB39320-DAE1-4D55-91D6-984254254D56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771" name="AutoShape 276">
          <a:extLst>
            <a:ext uri="{FF2B5EF4-FFF2-40B4-BE49-F238E27FC236}">
              <a16:creationId xmlns:a16="http://schemas.microsoft.com/office/drawing/2014/main" id="{E88CEC9E-4FF5-4C43-BE05-3EDD4B2F0AD4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772" name="AutoShape 277">
          <a:extLst>
            <a:ext uri="{FF2B5EF4-FFF2-40B4-BE49-F238E27FC236}">
              <a16:creationId xmlns:a16="http://schemas.microsoft.com/office/drawing/2014/main" id="{1B269121-77C7-44E3-BEB2-EBBC5A1CCF5A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773" name="AutoShape 278">
          <a:extLst>
            <a:ext uri="{FF2B5EF4-FFF2-40B4-BE49-F238E27FC236}">
              <a16:creationId xmlns:a16="http://schemas.microsoft.com/office/drawing/2014/main" id="{64E4E29D-4AEC-4602-9CDF-3AD2D2E8E3A0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774" name="AutoShape 279">
          <a:extLst>
            <a:ext uri="{FF2B5EF4-FFF2-40B4-BE49-F238E27FC236}">
              <a16:creationId xmlns:a16="http://schemas.microsoft.com/office/drawing/2014/main" id="{2779BC5C-D287-4B93-9886-7E5FDD0547F1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775" name="AutoShape 280">
          <a:extLst>
            <a:ext uri="{FF2B5EF4-FFF2-40B4-BE49-F238E27FC236}">
              <a16:creationId xmlns:a16="http://schemas.microsoft.com/office/drawing/2014/main" id="{2E5AC9B4-E4D1-460F-8C3B-17B2923B40F7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776" name="AutoShape 281">
          <a:extLst>
            <a:ext uri="{FF2B5EF4-FFF2-40B4-BE49-F238E27FC236}">
              <a16:creationId xmlns:a16="http://schemas.microsoft.com/office/drawing/2014/main" id="{930373D8-154B-4B26-B479-C4860B7FF7E6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777" name="AutoShape 282">
          <a:extLst>
            <a:ext uri="{FF2B5EF4-FFF2-40B4-BE49-F238E27FC236}">
              <a16:creationId xmlns:a16="http://schemas.microsoft.com/office/drawing/2014/main" id="{B3E26AC3-C72C-4A37-8D64-43F06351AE26}"/>
            </a:ext>
          </a:extLst>
        </xdr:cNvPr>
        <xdr:cNvSpPr>
          <a:spLocks/>
        </xdr:cNvSpPr>
      </xdr:nvSpPr>
      <xdr:spPr bwMode="auto">
        <a:xfrm>
          <a:off x="3152775" y="3193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778" name="AutoShape 283">
          <a:extLst>
            <a:ext uri="{FF2B5EF4-FFF2-40B4-BE49-F238E27FC236}">
              <a16:creationId xmlns:a16="http://schemas.microsoft.com/office/drawing/2014/main" id="{B2F2844B-D1E8-4910-9508-F01C9B691057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779" name="AutoShape 284">
          <a:extLst>
            <a:ext uri="{FF2B5EF4-FFF2-40B4-BE49-F238E27FC236}">
              <a16:creationId xmlns:a16="http://schemas.microsoft.com/office/drawing/2014/main" id="{6DACA33C-EC58-4822-A907-B2574DB66117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780" name="AutoShape 285">
          <a:extLst>
            <a:ext uri="{FF2B5EF4-FFF2-40B4-BE49-F238E27FC236}">
              <a16:creationId xmlns:a16="http://schemas.microsoft.com/office/drawing/2014/main" id="{04EAD833-753C-4947-A7F3-7655ABD9AA4B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781" name="AutoShape 286">
          <a:extLst>
            <a:ext uri="{FF2B5EF4-FFF2-40B4-BE49-F238E27FC236}">
              <a16:creationId xmlns:a16="http://schemas.microsoft.com/office/drawing/2014/main" id="{4D865281-C972-48D7-940D-23D7B2AF7617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782" name="AutoShape 287">
          <a:extLst>
            <a:ext uri="{FF2B5EF4-FFF2-40B4-BE49-F238E27FC236}">
              <a16:creationId xmlns:a16="http://schemas.microsoft.com/office/drawing/2014/main" id="{7D9D5318-7CA6-498A-A19A-D4C1C78BA3E3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783" name="AutoShape 288">
          <a:extLst>
            <a:ext uri="{FF2B5EF4-FFF2-40B4-BE49-F238E27FC236}">
              <a16:creationId xmlns:a16="http://schemas.microsoft.com/office/drawing/2014/main" id="{EBCE061D-5F68-4E2F-9979-0F48CDC16470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784" name="AutoShape 289">
          <a:extLst>
            <a:ext uri="{FF2B5EF4-FFF2-40B4-BE49-F238E27FC236}">
              <a16:creationId xmlns:a16="http://schemas.microsoft.com/office/drawing/2014/main" id="{B8DC377F-938F-4D91-A91B-6538954E4DC5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785" name="AutoShape 290">
          <a:extLst>
            <a:ext uri="{FF2B5EF4-FFF2-40B4-BE49-F238E27FC236}">
              <a16:creationId xmlns:a16="http://schemas.microsoft.com/office/drawing/2014/main" id="{A0D7C53A-4D76-46A4-BBD4-39B208829681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786" name="AutoShape 291">
          <a:extLst>
            <a:ext uri="{FF2B5EF4-FFF2-40B4-BE49-F238E27FC236}">
              <a16:creationId xmlns:a16="http://schemas.microsoft.com/office/drawing/2014/main" id="{B0E99B90-F2BB-47E1-A14B-DFFCD94444EE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787" name="AutoShape 292">
          <a:extLst>
            <a:ext uri="{FF2B5EF4-FFF2-40B4-BE49-F238E27FC236}">
              <a16:creationId xmlns:a16="http://schemas.microsoft.com/office/drawing/2014/main" id="{EDBC5588-8FB5-47F3-9B62-ACB3D259097B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788" name="AutoShape 293">
          <a:extLst>
            <a:ext uri="{FF2B5EF4-FFF2-40B4-BE49-F238E27FC236}">
              <a16:creationId xmlns:a16="http://schemas.microsoft.com/office/drawing/2014/main" id="{A535001D-DE74-45FC-BFC8-B172E4F26C46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789" name="AutoShape 294">
          <a:extLst>
            <a:ext uri="{FF2B5EF4-FFF2-40B4-BE49-F238E27FC236}">
              <a16:creationId xmlns:a16="http://schemas.microsoft.com/office/drawing/2014/main" id="{F0955B88-1279-4850-9C75-B8DFE864F237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790" name="AutoShape 295">
          <a:extLst>
            <a:ext uri="{FF2B5EF4-FFF2-40B4-BE49-F238E27FC236}">
              <a16:creationId xmlns:a16="http://schemas.microsoft.com/office/drawing/2014/main" id="{DC525D85-3AA6-40B2-84D4-825538298027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791" name="AutoShape 296">
          <a:extLst>
            <a:ext uri="{FF2B5EF4-FFF2-40B4-BE49-F238E27FC236}">
              <a16:creationId xmlns:a16="http://schemas.microsoft.com/office/drawing/2014/main" id="{01BF4455-62BE-4BBC-9C17-CE4B8E005348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792" name="AutoShape 297">
          <a:extLst>
            <a:ext uri="{FF2B5EF4-FFF2-40B4-BE49-F238E27FC236}">
              <a16:creationId xmlns:a16="http://schemas.microsoft.com/office/drawing/2014/main" id="{74A2A298-C6FD-4E97-9EE8-5BC74D9F2A85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793" name="AutoShape 298">
          <a:extLst>
            <a:ext uri="{FF2B5EF4-FFF2-40B4-BE49-F238E27FC236}">
              <a16:creationId xmlns:a16="http://schemas.microsoft.com/office/drawing/2014/main" id="{3AD53CBC-D792-4431-A530-95A69A96642E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794" name="AutoShape 299">
          <a:extLst>
            <a:ext uri="{FF2B5EF4-FFF2-40B4-BE49-F238E27FC236}">
              <a16:creationId xmlns:a16="http://schemas.microsoft.com/office/drawing/2014/main" id="{BB2516DA-1684-459F-B58D-8C1B6B3CAF68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795" name="AutoShape 300">
          <a:extLst>
            <a:ext uri="{FF2B5EF4-FFF2-40B4-BE49-F238E27FC236}">
              <a16:creationId xmlns:a16="http://schemas.microsoft.com/office/drawing/2014/main" id="{6321137F-293A-4D69-939F-94E2884C65C8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796" name="AutoShape 301">
          <a:extLst>
            <a:ext uri="{FF2B5EF4-FFF2-40B4-BE49-F238E27FC236}">
              <a16:creationId xmlns:a16="http://schemas.microsoft.com/office/drawing/2014/main" id="{1B4C12B2-B4F4-4977-BDEF-17DA768BB7E8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797" name="AutoShape 302">
          <a:extLst>
            <a:ext uri="{FF2B5EF4-FFF2-40B4-BE49-F238E27FC236}">
              <a16:creationId xmlns:a16="http://schemas.microsoft.com/office/drawing/2014/main" id="{359A201A-FBED-4982-95A6-FF550CE78004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798" name="AutoShape 303">
          <a:extLst>
            <a:ext uri="{FF2B5EF4-FFF2-40B4-BE49-F238E27FC236}">
              <a16:creationId xmlns:a16="http://schemas.microsoft.com/office/drawing/2014/main" id="{20DD46BC-465E-4732-A604-0C86AAFD90FF}"/>
            </a:ext>
          </a:extLst>
        </xdr:cNvPr>
        <xdr:cNvSpPr>
          <a:spLocks/>
        </xdr:cNvSpPr>
      </xdr:nvSpPr>
      <xdr:spPr bwMode="auto">
        <a:xfrm>
          <a:off x="3152775" y="3174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799" name="AutoShape 304">
          <a:extLst>
            <a:ext uri="{FF2B5EF4-FFF2-40B4-BE49-F238E27FC236}">
              <a16:creationId xmlns:a16="http://schemas.microsoft.com/office/drawing/2014/main" id="{5F4C3328-3E85-4092-8B48-2F059F3E9781}"/>
            </a:ext>
          </a:extLst>
        </xdr:cNvPr>
        <xdr:cNvSpPr>
          <a:spLocks/>
        </xdr:cNvSpPr>
      </xdr:nvSpPr>
      <xdr:spPr bwMode="auto">
        <a:xfrm>
          <a:off x="3152775" y="3174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800" name="AutoShape 305">
          <a:extLst>
            <a:ext uri="{FF2B5EF4-FFF2-40B4-BE49-F238E27FC236}">
              <a16:creationId xmlns:a16="http://schemas.microsoft.com/office/drawing/2014/main" id="{C6096E22-2BD0-4D07-BE6A-A9B587F6E0D4}"/>
            </a:ext>
          </a:extLst>
        </xdr:cNvPr>
        <xdr:cNvSpPr>
          <a:spLocks/>
        </xdr:cNvSpPr>
      </xdr:nvSpPr>
      <xdr:spPr bwMode="auto">
        <a:xfrm>
          <a:off x="3152775" y="3174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801" name="AutoShape 306">
          <a:extLst>
            <a:ext uri="{FF2B5EF4-FFF2-40B4-BE49-F238E27FC236}">
              <a16:creationId xmlns:a16="http://schemas.microsoft.com/office/drawing/2014/main" id="{C1B150D4-80E8-4C9F-85CF-1BC504549706}"/>
            </a:ext>
          </a:extLst>
        </xdr:cNvPr>
        <xdr:cNvSpPr>
          <a:spLocks/>
        </xdr:cNvSpPr>
      </xdr:nvSpPr>
      <xdr:spPr bwMode="auto">
        <a:xfrm>
          <a:off x="3152775" y="3174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802" name="AutoShape 307">
          <a:extLst>
            <a:ext uri="{FF2B5EF4-FFF2-40B4-BE49-F238E27FC236}">
              <a16:creationId xmlns:a16="http://schemas.microsoft.com/office/drawing/2014/main" id="{A6732F00-47B5-4EEF-A41B-3862EDEE2796}"/>
            </a:ext>
          </a:extLst>
        </xdr:cNvPr>
        <xdr:cNvSpPr>
          <a:spLocks/>
        </xdr:cNvSpPr>
      </xdr:nvSpPr>
      <xdr:spPr bwMode="auto">
        <a:xfrm>
          <a:off x="3152775" y="3174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803" name="AutoShape 308">
          <a:extLst>
            <a:ext uri="{FF2B5EF4-FFF2-40B4-BE49-F238E27FC236}">
              <a16:creationId xmlns:a16="http://schemas.microsoft.com/office/drawing/2014/main" id="{0CA1D566-6474-4EBF-AB17-5331466E1FC2}"/>
            </a:ext>
          </a:extLst>
        </xdr:cNvPr>
        <xdr:cNvSpPr>
          <a:spLocks/>
        </xdr:cNvSpPr>
      </xdr:nvSpPr>
      <xdr:spPr bwMode="auto">
        <a:xfrm>
          <a:off x="3152775" y="3174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804" name="AutoShape 309">
          <a:extLst>
            <a:ext uri="{FF2B5EF4-FFF2-40B4-BE49-F238E27FC236}">
              <a16:creationId xmlns:a16="http://schemas.microsoft.com/office/drawing/2014/main" id="{7BE7152D-3640-4AB2-8467-CF6123A37A69}"/>
            </a:ext>
          </a:extLst>
        </xdr:cNvPr>
        <xdr:cNvSpPr>
          <a:spLocks/>
        </xdr:cNvSpPr>
      </xdr:nvSpPr>
      <xdr:spPr bwMode="auto">
        <a:xfrm>
          <a:off x="3152775" y="3174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805" name="AutoShape 310">
          <a:extLst>
            <a:ext uri="{FF2B5EF4-FFF2-40B4-BE49-F238E27FC236}">
              <a16:creationId xmlns:a16="http://schemas.microsoft.com/office/drawing/2014/main" id="{08F76287-DCCC-429C-B217-668A200FD3B1}"/>
            </a:ext>
          </a:extLst>
        </xdr:cNvPr>
        <xdr:cNvSpPr>
          <a:spLocks/>
        </xdr:cNvSpPr>
      </xdr:nvSpPr>
      <xdr:spPr bwMode="auto">
        <a:xfrm>
          <a:off x="3152775" y="3174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806" name="AutoShape 311">
          <a:extLst>
            <a:ext uri="{FF2B5EF4-FFF2-40B4-BE49-F238E27FC236}">
              <a16:creationId xmlns:a16="http://schemas.microsoft.com/office/drawing/2014/main" id="{50D3BD2E-EA94-49A5-890C-590B44BE7817}"/>
            </a:ext>
          </a:extLst>
        </xdr:cNvPr>
        <xdr:cNvSpPr>
          <a:spLocks/>
        </xdr:cNvSpPr>
      </xdr:nvSpPr>
      <xdr:spPr bwMode="auto">
        <a:xfrm>
          <a:off x="3152775" y="3174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807" name="AutoShape 312">
          <a:extLst>
            <a:ext uri="{FF2B5EF4-FFF2-40B4-BE49-F238E27FC236}">
              <a16:creationId xmlns:a16="http://schemas.microsoft.com/office/drawing/2014/main" id="{88BA778D-FC83-4A3C-AD16-591B29891DF8}"/>
            </a:ext>
          </a:extLst>
        </xdr:cNvPr>
        <xdr:cNvSpPr>
          <a:spLocks/>
        </xdr:cNvSpPr>
      </xdr:nvSpPr>
      <xdr:spPr bwMode="auto">
        <a:xfrm>
          <a:off x="3152775" y="3174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808" name="AutoShape 313">
          <a:extLst>
            <a:ext uri="{FF2B5EF4-FFF2-40B4-BE49-F238E27FC236}">
              <a16:creationId xmlns:a16="http://schemas.microsoft.com/office/drawing/2014/main" id="{24D6D53E-960F-48AB-9154-95AA03190E76}"/>
            </a:ext>
          </a:extLst>
        </xdr:cNvPr>
        <xdr:cNvSpPr>
          <a:spLocks/>
        </xdr:cNvSpPr>
      </xdr:nvSpPr>
      <xdr:spPr bwMode="auto">
        <a:xfrm>
          <a:off x="3152775" y="3174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809" name="AutoShape 314">
          <a:extLst>
            <a:ext uri="{FF2B5EF4-FFF2-40B4-BE49-F238E27FC236}">
              <a16:creationId xmlns:a16="http://schemas.microsoft.com/office/drawing/2014/main" id="{52D077B7-5131-4D50-8363-8F1FDBEAFAA5}"/>
            </a:ext>
          </a:extLst>
        </xdr:cNvPr>
        <xdr:cNvSpPr>
          <a:spLocks/>
        </xdr:cNvSpPr>
      </xdr:nvSpPr>
      <xdr:spPr bwMode="auto">
        <a:xfrm>
          <a:off x="3152775" y="3174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810" name="AutoShape 315">
          <a:extLst>
            <a:ext uri="{FF2B5EF4-FFF2-40B4-BE49-F238E27FC236}">
              <a16:creationId xmlns:a16="http://schemas.microsoft.com/office/drawing/2014/main" id="{F1F12A38-0B55-40CE-A2A6-81E073974498}"/>
            </a:ext>
          </a:extLst>
        </xdr:cNvPr>
        <xdr:cNvSpPr>
          <a:spLocks/>
        </xdr:cNvSpPr>
      </xdr:nvSpPr>
      <xdr:spPr bwMode="auto">
        <a:xfrm>
          <a:off x="3152775" y="3174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811" name="AutoShape 316">
          <a:extLst>
            <a:ext uri="{FF2B5EF4-FFF2-40B4-BE49-F238E27FC236}">
              <a16:creationId xmlns:a16="http://schemas.microsoft.com/office/drawing/2014/main" id="{F91A6615-F0C2-4125-8DA0-0DC6BAB6CB3D}"/>
            </a:ext>
          </a:extLst>
        </xdr:cNvPr>
        <xdr:cNvSpPr>
          <a:spLocks/>
        </xdr:cNvSpPr>
      </xdr:nvSpPr>
      <xdr:spPr bwMode="auto">
        <a:xfrm>
          <a:off x="3152775" y="3174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812" name="AutoShape 317">
          <a:extLst>
            <a:ext uri="{FF2B5EF4-FFF2-40B4-BE49-F238E27FC236}">
              <a16:creationId xmlns:a16="http://schemas.microsoft.com/office/drawing/2014/main" id="{95189FAA-5A4F-451B-AB3B-229D6EFB6E52}"/>
            </a:ext>
          </a:extLst>
        </xdr:cNvPr>
        <xdr:cNvSpPr>
          <a:spLocks/>
        </xdr:cNvSpPr>
      </xdr:nvSpPr>
      <xdr:spPr bwMode="auto">
        <a:xfrm>
          <a:off x="3152775" y="3174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813" name="AutoShape 318">
          <a:extLst>
            <a:ext uri="{FF2B5EF4-FFF2-40B4-BE49-F238E27FC236}">
              <a16:creationId xmlns:a16="http://schemas.microsoft.com/office/drawing/2014/main" id="{CFC951E5-BA0D-4911-B42C-F10652E501A8}"/>
            </a:ext>
          </a:extLst>
        </xdr:cNvPr>
        <xdr:cNvSpPr>
          <a:spLocks/>
        </xdr:cNvSpPr>
      </xdr:nvSpPr>
      <xdr:spPr bwMode="auto">
        <a:xfrm>
          <a:off x="3152775" y="3174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814" name="AutoShape 319">
          <a:extLst>
            <a:ext uri="{FF2B5EF4-FFF2-40B4-BE49-F238E27FC236}">
              <a16:creationId xmlns:a16="http://schemas.microsoft.com/office/drawing/2014/main" id="{645DA74E-8D4E-4EA2-B8EB-3E46AB89AC60}"/>
            </a:ext>
          </a:extLst>
        </xdr:cNvPr>
        <xdr:cNvSpPr>
          <a:spLocks/>
        </xdr:cNvSpPr>
      </xdr:nvSpPr>
      <xdr:spPr bwMode="auto">
        <a:xfrm>
          <a:off x="3152775" y="3174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815" name="AutoShape 320">
          <a:extLst>
            <a:ext uri="{FF2B5EF4-FFF2-40B4-BE49-F238E27FC236}">
              <a16:creationId xmlns:a16="http://schemas.microsoft.com/office/drawing/2014/main" id="{CD559D46-439C-4E42-B0A3-75B3C155D55C}"/>
            </a:ext>
          </a:extLst>
        </xdr:cNvPr>
        <xdr:cNvSpPr>
          <a:spLocks/>
        </xdr:cNvSpPr>
      </xdr:nvSpPr>
      <xdr:spPr bwMode="auto">
        <a:xfrm>
          <a:off x="3152775" y="3174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816" name="AutoShape 321">
          <a:extLst>
            <a:ext uri="{FF2B5EF4-FFF2-40B4-BE49-F238E27FC236}">
              <a16:creationId xmlns:a16="http://schemas.microsoft.com/office/drawing/2014/main" id="{D61CB786-08E7-4362-88A6-B7DBF6959357}"/>
            </a:ext>
          </a:extLst>
        </xdr:cNvPr>
        <xdr:cNvSpPr>
          <a:spLocks/>
        </xdr:cNvSpPr>
      </xdr:nvSpPr>
      <xdr:spPr bwMode="auto">
        <a:xfrm>
          <a:off x="3152775" y="3174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817" name="AutoShape 322">
          <a:extLst>
            <a:ext uri="{FF2B5EF4-FFF2-40B4-BE49-F238E27FC236}">
              <a16:creationId xmlns:a16="http://schemas.microsoft.com/office/drawing/2014/main" id="{AFEC2783-9AA2-4565-9F5E-84D9D880AF30}"/>
            </a:ext>
          </a:extLst>
        </xdr:cNvPr>
        <xdr:cNvSpPr>
          <a:spLocks/>
        </xdr:cNvSpPr>
      </xdr:nvSpPr>
      <xdr:spPr bwMode="auto">
        <a:xfrm>
          <a:off x="3152775" y="3174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818" name="AutoShape 323">
          <a:extLst>
            <a:ext uri="{FF2B5EF4-FFF2-40B4-BE49-F238E27FC236}">
              <a16:creationId xmlns:a16="http://schemas.microsoft.com/office/drawing/2014/main" id="{7365BC40-CD25-4FCA-A6AB-22CE22ADDE4B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819" name="AutoShape 324">
          <a:extLst>
            <a:ext uri="{FF2B5EF4-FFF2-40B4-BE49-F238E27FC236}">
              <a16:creationId xmlns:a16="http://schemas.microsoft.com/office/drawing/2014/main" id="{819D38AC-EBD2-410F-872A-3D099865F761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820" name="AutoShape 325">
          <a:extLst>
            <a:ext uri="{FF2B5EF4-FFF2-40B4-BE49-F238E27FC236}">
              <a16:creationId xmlns:a16="http://schemas.microsoft.com/office/drawing/2014/main" id="{FE70BFDE-D3D1-4CEB-83FC-CA6BAF270B64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821" name="AutoShape 326">
          <a:extLst>
            <a:ext uri="{FF2B5EF4-FFF2-40B4-BE49-F238E27FC236}">
              <a16:creationId xmlns:a16="http://schemas.microsoft.com/office/drawing/2014/main" id="{00494102-A61E-4624-B618-75653CDBC602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822" name="AutoShape 327">
          <a:extLst>
            <a:ext uri="{FF2B5EF4-FFF2-40B4-BE49-F238E27FC236}">
              <a16:creationId xmlns:a16="http://schemas.microsoft.com/office/drawing/2014/main" id="{5922AFE0-EA13-4DC5-8084-D322EA53B7BA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823" name="AutoShape 328">
          <a:extLst>
            <a:ext uri="{FF2B5EF4-FFF2-40B4-BE49-F238E27FC236}">
              <a16:creationId xmlns:a16="http://schemas.microsoft.com/office/drawing/2014/main" id="{23D2EA6E-813F-4E14-8F0C-D014CDDE3851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824" name="AutoShape 329">
          <a:extLst>
            <a:ext uri="{FF2B5EF4-FFF2-40B4-BE49-F238E27FC236}">
              <a16:creationId xmlns:a16="http://schemas.microsoft.com/office/drawing/2014/main" id="{C1485287-5A68-4E13-B9E4-5E510F578BAC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825" name="AutoShape 330">
          <a:extLst>
            <a:ext uri="{FF2B5EF4-FFF2-40B4-BE49-F238E27FC236}">
              <a16:creationId xmlns:a16="http://schemas.microsoft.com/office/drawing/2014/main" id="{28631D68-89E3-4B8A-8C0B-9C4B57ED65CF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826" name="AutoShape 331">
          <a:extLst>
            <a:ext uri="{FF2B5EF4-FFF2-40B4-BE49-F238E27FC236}">
              <a16:creationId xmlns:a16="http://schemas.microsoft.com/office/drawing/2014/main" id="{895F6BF7-2C6C-4C18-8401-99DEA83AA650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827" name="AutoShape 332">
          <a:extLst>
            <a:ext uri="{FF2B5EF4-FFF2-40B4-BE49-F238E27FC236}">
              <a16:creationId xmlns:a16="http://schemas.microsoft.com/office/drawing/2014/main" id="{2BB337B6-A81D-48A7-8D76-3340A6C3A509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828" name="AutoShape 333">
          <a:extLst>
            <a:ext uri="{FF2B5EF4-FFF2-40B4-BE49-F238E27FC236}">
              <a16:creationId xmlns:a16="http://schemas.microsoft.com/office/drawing/2014/main" id="{46D53833-DA18-418C-BDC8-D0DDBF1E50F1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829" name="AutoShape 334">
          <a:extLst>
            <a:ext uri="{FF2B5EF4-FFF2-40B4-BE49-F238E27FC236}">
              <a16:creationId xmlns:a16="http://schemas.microsoft.com/office/drawing/2014/main" id="{CBB6B539-F0E1-4602-8D4B-7D5472B7A2FD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830" name="AutoShape 335">
          <a:extLst>
            <a:ext uri="{FF2B5EF4-FFF2-40B4-BE49-F238E27FC236}">
              <a16:creationId xmlns:a16="http://schemas.microsoft.com/office/drawing/2014/main" id="{4FEF188B-E1A5-451F-BC12-D5C6DCE8AE28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831" name="AutoShape 336">
          <a:extLst>
            <a:ext uri="{FF2B5EF4-FFF2-40B4-BE49-F238E27FC236}">
              <a16:creationId xmlns:a16="http://schemas.microsoft.com/office/drawing/2014/main" id="{4C5E189F-EB5F-403D-A438-8DBF8BEA3845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832" name="AutoShape 337">
          <a:extLst>
            <a:ext uri="{FF2B5EF4-FFF2-40B4-BE49-F238E27FC236}">
              <a16:creationId xmlns:a16="http://schemas.microsoft.com/office/drawing/2014/main" id="{397283D2-9198-4C29-A036-90148BDFA354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833" name="AutoShape 338">
          <a:extLst>
            <a:ext uri="{FF2B5EF4-FFF2-40B4-BE49-F238E27FC236}">
              <a16:creationId xmlns:a16="http://schemas.microsoft.com/office/drawing/2014/main" id="{032D1BF0-4373-4BF7-A5F8-7EEE7112D598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834" name="AutoShape 339">
          <a:extLst>
            <a:ext uri="{FF2B5EF4-FFF2-40B4-BE49-F238E27FC236}">
              <a16:creationId xmlns:a16="http://schemas.microsoft.com/office/drawing/2014/main" id="{2DDFEFE8-3BF6-437A-B0FD-7FB74EBE1979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835" name="AutoShape 340">
          <a:extLst>
            <a:ext uri="{FF2B5EF4-FFF2-40B4-BE49-F238E27FC236}">
              <a16:creationId xmlns:a16="http://schemas.microsoft.com/office/drawing/2014/main" id="{C3B9C9A1-4660-4644-99B5-EDD16D9F148C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836" name="AutoShape 341">
          <a:extLst>
            <a:ext uri="{FF2B5EF4-FFF2-40B4-BE49-F238E27FC236}">
              <a16:creationId xmlns:a16="http://schemas.microsoft.com/office/drawing/2014/main" id="{412F8FFB-50E2-4C84-AAA6-FD0B707F4FB5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837" name="AutoShape 342">
          <a:extLst>
            <a:ext uri="{FF2B5EF4-FFF2-40B4-BE49-F238E27FC236}">
              <a16:creationId xmlns:a16="http://schemas.microsoft.com/office/drawing/2014/main" id="{3D8670FE-EEE8-4503-B2BA-CB1A28FEAE1A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838" name="AutoShape 383">
          <a:extLst>
            <a:ext uri="{FF2B5EF4-FFF2-40B4-BE49-F238E27FC236}">
              <a16:creationId xmlns:a16="http://schemas.microsoft.com/office/drawing/2014/main" id="{87FC659A-1F78-4456-B502-2A75A2A7E8F9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839" name="AutoShape 384">
          <a:extLst>
            <a:ext uri="{FF2B5EF4-FFF2-40B4-BE49-F238E27FC236}">
              <a16:creationId xmlns:a16="http://schemas.microsoft.com/office/drawing/2014/main" id="{229CD7A9-62C5-444F-BCB9-80C89A7BC3D8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840" name="AutoShape 385">
          <a:extLst>
            <a:ext uri="{FF2B5EF4-FFF2-40B4-BE49-F238E27FC236}">
              <a16:creationId xmlns:a16="http://schemas.microsoft.com/office/drawing/2014/main" id="{1729AD7B-CFF9-465A-B500-C79544FD3694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841" name="AutoShape 386">
          <a:extLst>
            <a:ext uri="{FF2B5EF4-FFF2-40B4-BE49-F238E27FC236}">
              <a16:creationId xmlns:a16="http://schemas.microsoft.com/office/drawing/2014/main" id="{61785FA6-4185-40EC-9CE5-47010C15FBDD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842" name="AutoShape 387">
          <a:extLst>
            <a:ext uri="{FF2B5EF4-FFF2-40B4-BE49-F238E27FC236}">
              <a16:creationId xmlns:a16="http://schemas.microsoft.com/office/drawing/2014/main" id="{F2EFE70B-481D-477A-9F8F-95ABF6361757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843" name="AutoShape 388">
          <a:extLst>
            <a:ext uri="{FF2B5EF4-FFF2-40B4-BE49-F238E27FC236}">
              <a16:creationId xmlns:a16="http://schemas.microsoft.com/office/drawing/2014/main" id="{4BF23EF0-23D7-47C9-8170-10BB4DF29A59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844" name="AutoShape 389">
          <a:extLst>
            <a:ext uri="{FF2B5EF4-FFF2-40B4-BE49-F238E27FC236}">
              <a16:creationId xmlns:a16="http://schemas.microsoft.com/office/drawing/2014/main" id="{7B45267C-878B-4137-82E1-BA07B171A998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845" name="AutoShape 390">
          <a:extLst>
            <a:ext uri="{FF2B5EF4-FFF2-40B4-BE49-F238E27FC236}">
              <a16:creationId xmlns:a16="http://schemas.microsoft.com/office/drawing/2014/main" id="{E58757C1-03DA-4104-B388-E180420F0D2B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846" name="AutoShape 391">
          <a:extLst>
            <a:ext uri="{FF2B5EF4-FFF2-40B4-BE49-F238E27FC236}">
              <a16:creationId xmlns:a16="http://schemas.microsoft.com/office/drawing/2014/main" id="{72D38896-1A07-4057-B5EF-A8ABF2753287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847" name="AutoShape 392">
          <a:extLst>
            <a:ext uri="{FF2B5EF4-FFF2-40B4-BE49-F238E27FC236}">
              <a16:creationId xmlns:a16="http://schemas.microsoft.com/office/drawing/2014/main" id="{9289EC4C-9733-45D2-8E72-374B042C5B78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848" name="AutoShape 393">
          <a:extLst>
            <a:ext uri="{FF2B5EF4-FFF2-40B4-BE49-F238E27FC236}">
              <a16:creationId xmlns:a16="http://schemas.microsoft.com/office/drawing/2014/main" id="{B3F0AD04-9271-4200-9457-17C7EFA11615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849" name="AutoShape 394">
          <a:extLst>
            <a:ext uri="{FF2B5EF4-FFF2-40B4-BE49-F238E27FC236}">
              <a16:creationId xmlns:a16="http://schemas.microsoft.com/office/drawing/2014/main" id="{614253A1-8623-4994-B6DC-97E8B025D7A4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850" name="AutoShape 395">
          <a:extLst>
            <a:ext uri="{FF2B5EF4-FFF2-40B4-BE49-F238E27FC236}">
              <a16:creationId xmlns:a16="http://schemas.microsoft.com/office/drawing/2014/main" id="{C2AD7519-670B-44B4-B750-D83033D75248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851" name="AutoShape 396">
          <a:extLst>
            <a:ext uri="{FF2B5EF4-FFF2-40B4-BE49-F238E27FC236}">
              <a16:creationId xmlns:a16="http://schemas.microsoft.com/office/drawing/2014/main" id="{2B5E4015-9267-4765-9640-72455A109ECF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852" name="AutoShape 397">
          <a:extLst>
            <a:ext uri="{FF2B5EF4-FFF2-40B4-BE49-F238E27FC236}">
              <a16:creationId xmlns:a16="http://schemas.microsoft.com/office/drawing/2014/main" id="{1F3E2242-A783-495C-99A7-31EA52052AE2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853" name="AutoShape 398">
          <a:extLst>
            <a:ext uri="{FF2B5EF4-FFF2-40B4-BE49-F238E27FC236}">
              <a16:creationId xmlns:a16="http://schemas.microsoft.com/office/drawing/2014/main" id="{5F3DB645-57D9-4182-901B-70455CC7C7C5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854" name="AutoShape 399">
          <a:extLst>
            <a:ext uri="{FF2B5EF4-FFF2-40B4-BE49-F238E27FC236}">
              <a16:creationId xmlns:a16="http://schemas.microsoft.com/office/drawing/2014/main" id="{8CCFACC3-1FE4-488C-A7A3-457AC0CB56D2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855" name="AutoShape 400">
          <a:extLst>
            <a:ext uri="{FF2B5EF4-FFF2-40B4-BE49-F238E27FC236}">
              <a16:creationId xmlns:a16="http://schemas.microsoft.com/office/drawing/2014/main" id="{F02A1191-2B2D-4FF4-ACAC-E2E68DF91263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856" name="AutoShape 401">
          <a:extLst>
            <a:ext uri="{FF2B5EF4-FFF2-40B4-BE49-F238E27FC236}">
              <a16:creationId xmlns:a16="http://schemas.microsoft.com/office/drawing/2014/main" id="{B3CE193C-AE4B-48EF-8D8A-B0B51E100D2D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857" name="AutoShape 402">
          <a:extLst>
            <a:ext uri="{FF2B5EF4-FFF2-40B4-BE49-F238E27FC236}">
              <a16:creationId xmlns:a16="http://schemas.microsoft.com/office/drawing/2014/main" id="{E9721AF3-A4AC-492D-9C93-549B3EB1B4A1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858" name="AutoShape 403">
          <a:extLst>
            <a:ext uri="{FF2B5EF4-FFF2-40B4-BE49-F238E27FC236}">
              <a16:creationId xmlns:a16="http://schemas.microsoft.com/office/drawing/2014/main" id="{A0A5807E-0C4E-4C5C-B893-3378AA6D359B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859" name="AutoShape 404">
          <a:extLst>
            <a:ext uri="{FF2B5EF4-FFF2-40B4-BE49-F238E27FC236}">
              <a16:creationId xmlns:a16="http://schemas.microsoft.com/office/drawing/2014/main" id="{02EC71B2-B12E-44F0-96E7-AF4E28F82FBA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860" name="AutoShape 405">
          <a:extLst>
            <a:ext uri="{FF2B5EF4-FFF2-40B4-BE49-F238E27FC236}">
              <a16:creationId xmlns:a16="http://schemas.microsoft.com/office/drawing/2014/main" id="{8F71998A-04BC-4DEB-B7B4-539A7F384337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861" name="AutoShape 406">
          <a:extLst>
            <a:ext uri="{FF2B5EF4-FFF2-40B4-BE49-F238E27FC236}">
              <a16:creationId xmlns:a16="http://schemas.microsoft.com/office/drawing/2014/main" id="{377E7F60-B17F-4220-B8DB-AF8B0531F073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862" name="AutoShape 407">
          <a:extLst>
            <a:ext uri="{FF2B5EF4-FFF2-40B4-BE49-F238E27FC236}">
              <a16:creationId xmlns:a16="http://schemas.microsoft.com/office/drawing/2014/main" id="{B183D5E8-9ADF-4EA0-8E26-66EF39B7C7E1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863" name="AutoShape 408">
          <a:extLst>
            <a:ext uri="{FF2B5EF4-FFF2-40B4-BE49-F238E27FC236}">
              <a16:creationId xmlns:a16="http://schemas.microsoft.com/office/drawing/2014/main" id="{BD4AA422-55C4-49F6-8330-937DBCF23768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864" name="AutoShape 409">
          <a:extLst>
            <a:ext uri="{FF2B5EF4-FFF2-40B4-BE49-F238E27FC236}">
              <a16:creationId xmlns:a16="http://schemas.microsoft.com/office/drawing/2014/main" id="{A8E31349-C2A8-420E-9F55-4E7FB0489210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865" name="AutoShape 410">
          <a:extLst>
            <a:ext uri="{FF2B5EF4-FFF2-40B4-BE49-F238E27FC236}">
              <a16:creationId xmlns:a16="http://schemas.microsoft.com/office/drawing/2014/main" id="{8019707D-3689-4E77-AE35-1B1A9B7FE152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866" name="AutoShape 411">
          <a:extLst>
            <a:ext uri="{FF2B5EF4-FFF2-40B4-BE49-F238E27FC236}">
              <a16:creationId xmlns:a16="http://schemas.microsoft.com/office/drawing/2014/main" id="{9F83649B-ABD0-4E13-A42F-BCBF12AA1747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867" name="AutoShape 412">
          <a:extLst>
            <a:ext uri="{FF2B5EF4-FFF2-40B4-BE49-F238E27FC236}">
              <a16:creationId xmlns:a16="http://schemas.microsoft.com/office/drawing/2014/main" id="{5371B7EF-D413-488C-B6C8-82445D42AB39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868" name="AutoShape 413">
          <a:extLst>
            <a:ext uri="{FF2B5EF4-FFF2-40B4-BE49-F238E27FC236}">
              <a16:creationId xmlns:a16="http://schemas.microsoft.com/office/drawing/2014/main" id="{29EF6CD9-E77C-42DE-9DB3-4B94D5A3855F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869" name="AutoShape 414">
          <a:extLst>
            <a:ext uri="{FF2B5EF4-FFF2-40B4-BE49-F238E27FC236}">
              <a16:creationId xmlns:a16="http://schemas.microsoft.com/office/drawing/2014/main" id="{56A1C01E-7CD1-4962-BAA6-4C9D3539C205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870" name="AutoShape 415">
          <a:extLst>
            <a:ext uri="{FF2B5EF4-FFF2-40B4-BE49-F238E27FC236}">
              <a16:creationId xmlns:a16="http://schemas.microsoft.com/office/drawing/2014/main" id="{54664A29-B086-4FCA-9356-FA5A1978062C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871" name="AutoShape 416">
          <a:extLst>
            <a:ext uri="{FF2B5EF4-FFF2-40B4-BE49-F238E27FC236}">
              <a16:creationId xmlns:a16="http://schemas.microsoft.com/office/drawing/2014/main" id="{EBD107A5-99D9-4DC6-8190-3B37AD7214B5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872" name="AutoShape 417">
          <a:extLst>
            <a:ext uri="{FF2B5EF4-FFF2-40B4-BE49-F238E27FC236}">
              <a16:creationId xmlns:a16="http://schemas.microsoft.com/office/drawing/2014/main" id="{4A493865-2974-49B1-BB9B-C54F4A6D3137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873" name="AutoShape 418">
          <a:extLst>
            <a:ext uri="{FF2B5EF4-FFF2-40B4-BE49-F238E27FC236}">
              <a16:creationId xmlns:a16="http://schemas.microsoft.com/office/drawing/2014/main" id="{88B650E8-14A1-4B0F-BC8A-55D16F107883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874" name="AutoShape 419">
          <a:extLst>
            <a:ext uri="{FF2B5EF4-FFF2-40B4-BE49-F238E27FC236}">
              <a16:creationId xmlns:a16="http://schemas.microsoft.com/office/drawing/2014/main" id="{72EB2AD1-2B57-421F-B1F8-7858D5DF9602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875" name="AutoShape 420">
          <a:extLst>
            <a:ext uri="{FF2B5EF4-FFF2-40B4-BE49-F238E27FC236}">
              <a16:creationId xmlns:a16="http://schemas.microsoft.com/office/drawing/2014/main" id="{B1085B53-688A-4C94-88BC-94E95709F9A1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876" name="AutoShape 421">
          <a:extLst>
            <a:ext uri="{FF2B5EF4-FFF2-40B4-BE49-F238E27FC236}">
              <a16:creationId xmlns:a16="http://schemas.microsoft.com/office/drawing/2014/main" id="{82EB93ED-073E-42E9-B960-BC7B764FB1CF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877" name="AutoShape 422">
          <a:extLst>
            <a:ext uri="{FF2B5EF4-FFF2-40B4-BE49-F238E27FC236}">
              <a16:creationId xmlns:a16="http://schemas.microsoft.com/office/drawing/2014/main" id="{F072EF91-A3E1-4BA4-A4F9-9D0A64A57DEC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878" name="AutoShape 447">
          <a:extLst>
            <a:ext uri="{FF2B5EF4-FFF2-40B4-BE49-F238E27FC236}">
              <a16:creationId xmlns:a16="http://schemas.microsoft.com/office/drawing/2014/main" id="{7AC4BB7C-84AA-424B-8328-51A5A478C4DF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879" name="AutoShape 448">
          <a:extLst>
            <a:ext uri="{FF2B5EF4-FFF2-40B4-BE49-F238E27FC236}">
              <a16:creationId xmlns:a16="http://schemas.microsoft.com/office/drawing/2014/main" id="{DF5DCBE8-8FC6-42D5-9C40-F9D66CC7DB65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880" name="AutoShape 449">
          <a:extLst>
            <a:ext uri="{FF2B5EF4-FFF2-40B4-BE49-F238E27FC236}">
              <a16:creationId xmlns:a16="http://schemas.microsoft.com/office/drawing/2014/main" id="{DCA797AD-72D4-41B2-AE2D-E6B758EE6C06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881" name="AutoShape 450">
          <a:extLst>
            <a:ext uri="{FF2B5EF4-FFF2-40B4-BE49-F238E27FC236}">
              <a16:creationId xmlns:a16="http://schemas.microsoft.com/office/drawing/2014/main" id="{17AB2E7C-6976-4BA3-9C6C-3D07583D13CF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882" name="AutoShape 451">
          <a:extLst>
            <a:ext uri="{FF2B5EF4-FFF2-40B4-BE49-F238E27FC236}">
              <a16:creationId xmlns:a16="http://schemas.microsoft.com/office/drawing/2014/main" id="{7AA621C0-500C-4F4D-B772-C5981E16ECE7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883" name="AutoShape 452">
          <a:extLst>
            <a:ext uri="{FF2B5EF4-FFF2-40B4-BE49-F238E27FC236}">
              <a16:creationId xmlns:a16="http://schemas.microsoft.com/office/drawing/2014/main" id="{012C3ADC-0EAD-41B2-88A9-01B9A6356E9E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884" name="AutoShape 453">
          <a:extLst>
            <a:ext uri="{FF2B5EF4-FFF2-40B4-BE49-F238E27FC236}">
              <a16:creationId xmlns:a16="http://schemas.microsoft.com/office/drawing/2014/main" id="{E11A96FC-838D-4D98-B64F-A90E68DAC434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885" name="AutoShape 454">
          <a:extLst>
            <a:ext uri="{FF2B5EF4-FFF2-40B4-BE49-F238E27FC236}">
              <a16:creationId xmlns:a16="http://schemas.microsoft.com/office/drawing/2014/main" id="{305FDD28-3FE4-454D-873C-C516215E7262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886" name="AutoShape 455">
          <a:extLst>
            <a:ext uri="{FF2B5EF4-FFF2-40B4-BE49-F238E27FC236}">
              <a16:creationId xmlns:a16="http://schemas.microsoft.com/office/drawing/2014/main" id="{9B90FF66-D372-49CD-A5D1-B6674C08C5E1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887" name="AutoShape 456">
          <a:extLst>
            <a:ext uri="{FF2B5EF4-FFF2-40B4-BE49-F238E27FC236}">
              <a16:creationId xmlns:a16="http://schemas.microsoft.com/office/drawing/2014/main" id="{219E9C96-3A94-40A9-98C5-914B88738B1A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888" name="AutoShape 457">
          <a:extLst>
            <a:ext uri="{FF2B5EF4-FFF2-40B4-BE49-F238E27FC236}">
              <a16:creationId xmlns:a16="http://schemas.microsoft.com/office/drawing/2014/main" id="{94AEB5CE-C379-447F-A3B5-8D1B6E927AAB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889" name="AutoShape 458">
          <a:extLst>
            <a:ext uri="{FF2B5EF4-FFF2-40B4-BE49-F238E27FC236}">
              <a16:creationId xmlns:a16="http://schemas.microsoft.com/office/drawing/2014/main" id="{16DA85D3-C709-45D4-9462-2EC980548530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890" name="AutoShape 459">
          <a:extLst>
            <a:ext uri="{FF2B5EF4-FFF2-40B4-BE49-F238E27FC236}">
              <a16:creationId xmlns:a16="http://schemas.microsoft.com/office/drawing/2014/main" id="{6C5BE127-9057-42CB-B780-3194D15D0E66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891" name="AutoShape 460">
          <a:extLst>
            <a:ext uri="{FF2B5EF4-FFF2-40B4-BE49-F238E27FC236}">
              <a16:creationId xmlns:a16="http://schemas.microsoft.com/office/drawing/2014/main" id="{F746524D-7E14-4012-B802-3BEAE7D0EDF4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892" name="AutoShape 461">
          <a:extLst>
            <a:ext uri="{FF2B5EF4-FFF2-40B4-BE49-F238E27FC236}">
              <a16:creationId xmlns:a16="http://schemas.microsoft.com/office/drawing/2014/main" id="{935AE93E-ECB0-4F38-8EC1-6E115B5C210C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893" name="AutoShape 462">
          <a:extLst>
            <a:ext uri="{FF2B5EF4-FFF2-40B4-BE49-F238E27FC236}">
              <a16:creationId xmlns:a16="http://schemas.microsoft.com/office/drawing/2014/main" id="{950D8A58-25F9-45F8-B2CC-D5B16F3B3D2B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894" name="AutoShape 463">
          <a:extLst>
            <a:ext uri="{FF2B5EF4-FFF2-40B4-BE49-F238E27FC236}">
              <a16:creationId xmlns:a16="http://schemas.microsoft.com/office/drawing/2014/main" id="{1FB0596C-B391-4189-9428-8A728FC930B7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895" name="AutoShape 464">
          <a:extLst>
            <a:ext uri="{FF2B5EF4-FFF2-40B4-BE49-F238E27FC236}">
              <a16:creationId xmlns:a16="http://schemas.microsoft.com/office/drawing/2014/main" id="{C9B95FB9-C464-4324-B331-C7F6FC75F61E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896" name="AutoShape 465">
          <a:extLst>
            <a:ext uri="{FF2B5EF4-FFF2-40B4-BE49-F238E27FC236}">
              <a16:creationId xmlns:a16="http://schemas.microsoft.com/office/drawing/2014/main" id="{6801E28C-7DC3-4B9F-8886-F369571BF184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897" name="AutoShape 466">
          <a:extLst>
            <a:ext uri="{FF2B5EF4-FFF2-40B4-BE49-F238E27FC236}">
              <a16:creationId xmlns:a16="http://schemas.microsoft.com/office/drawing/2014/main" id="{E51E99B8-3326-467F-BF7E-614FC32DF115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147</xdr:row>
      <xdr:rowOff>0</xdr:rowOff>
    </xdr:from>
    <xdr:to>
      <xdr:col>4</xdr:col>
      <xdr:colOff>180975</xdr:colOff>
      <xdr:row>147</xdr:row>
      <xdr:rowOff>0</xdr:rowOff>
    </xdr:to>
    <xdr:sp macro="" textlink="">
      <xdr:nvSpPr>
        <xdr:cNvPr id="898" name="AutoShape 491">
          <a:extLst>
            <a:ext uri="{FF2B5EF4-FFF2-40B4-BE49-F238E27FC236}">
              <a16:creationId xmlns:a16="http://schemas.microsoft.com/office/drawing/2014/main" id="{695E3414-29DB-4831-A3C3-E8EA65EB7046}"/>
            </a:ext>
          </a:extLst>
        </xdr:cNvPr>
        <xdr:cNvSpPr>
          <a:spLocks/>
        </xdr:cNvSpPr>
      </xdr:nvSpPr>
      <xdr:spPr bwMode="auto">
        <a:xfrm>
          <a:off x="3152775" y="2888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147</xdr:row>
      <xdr:rowOff>0</xdr:rowOff>
    </xdr:from>
    <xdr:to>
      <xdr:col>4</xdr:col>
      <xdr:colOff>180975</xdr:colOff>
      <xdr:row>147</xdr:row>
      <xdr:rowOff>0</xdr:rowOff>
    </xdr:to>
    <xdr:sp macro="" textlink="">
      <xdr:nvSpPr>
        <xdr:cNvPr id="899" name="AutoShape 492">
          <a:extLst>
            <a:ext uri="{FF2B5EF4-FFF2-40B4-BE49-F238E27FC236}">
              <a16:creationId xmlns:a16="http://schemas.microsoft.com/office/drawing/2014/main" id="{0B77E712-9245-4CB3-892E-D114907D74FE}"/>
            </a:ext>
          </a:extLst>
        </xdr:cNvPr>
        <xdr:cNvSpPr>
          <a:spLocks/>
        </xdr:cNvSpPr>
      </xdr:nvSpPr>
      <xdr:spPr bwMode="auto">
        <a:xfrm>
          <a:off x="3152775" y="2888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147</xdr:row>
      <xdr:rowOff>0</xdr:rowOff>
    </xdr:from>
    <xdr:to>
      <xdr:col>4</xdr:col>
      <xdr:colOff>180975</xdr:colOff>
      <xdr:row>147</xdr:row>
      <xdr:rowOff>0</xdr:rowOff>
    </xdr:to>
    <xdr:sp macro="" textlink="">
      <xdr:nvSpPr>
        <xdr:cNvPr id="900" name="AutoShape 493">
          <a:extLst>
            <a:ext uri="{FF2B5EF4-FFF2-40B4-BE49-F238E27FC236}">
              <a16:creationId xmlns:a16="http://schemas.microsoft.com/office/drawing/2014/main" id="{E290250F-B590-4A1B-AC69-2BF6E0D01DEC}"/>
            </a:ext>
          </a:extLst>
        </xdr:cNvPr>
        <xdr:cNvSpPr>
          <a:spLocks/>
        </xdr:cNvSpPr>
      </xdr:nvSpPr>
      <xdr:spPr bwMode="auto">
        <a:xfrm>
          <a:off x="3152775" y="2888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147</xdr:row>
      <xdr:rowOff>0</xdr:rowOff>
    </xdr:from>
    <xdr:to>
      <xdr:col>4</xdr:col>
      <xdr:colOff>180975</xdr:colOff>
      <xdr:row>147</xdr:row>
      <xdr:rowOff>0</xdr:rowOff>
    </xdr:to>
    <xdr:sp macro="" textlink="">
      <xdr:nvSpPr>
        <xdr:cNvPr id="901" name="AutoShape 494">
          <a:extLst>
            <a:ext uri="{FF2B5EF4-FFF2-40B4-BE49-F238E27FC236}">
              <a16:creationId xmlns:a16="http://schemas.microsoft.com/office/drawing/2014/main" id="{8ACA9139-0D3A-41B8-A39C-A518052DD490}"/>
            </a:ext>
          </a:extLst>
        </xdr:cNvPr>
        <xdr:cNvSpPr>
          <a:spLocks/>
        </xdr:cNvSpPr>
      </xdr:nvSpPr>
      <xdr:spPr bwMode="auto">
        <a:xfrm>
          <a:off x="3152775" y="2888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147</xdr:row>
      <xdr:rowOff>0</xdr:rowOff>
    </xdr:from>
    <xdr:to>
      <xdr:col>4</xdr:col>
      <xdr:colOff>180975</xdr:colOff>
      <xdr:row>147</xdr:row>
      <xdr:rowOff>0</xdr:rowOff>
    </xdr:to>
    <xdr:sp macro="" textlink="">
      <xdr:nvSpPr>
        <xdr:cNvPr id="902" name="AutoShape 495">
          <a:extLst>
            <a:ext uri="{FF2B5EF4-FFF2-40B4-BE49-F238E27FC236}">
              <a16:creationId xmlns:a16="http://schemas.microsoft.com/office/drawing/2014/main" id="{4350D6E3-7887-4646-B792-A524915D1D23}"/>
            </a:ext>
          </a:extLst>
        </xdr:cNvPr>
        <xdr:cNvSpPr>
          <a:spLocks/>
        </xdr:cNvSpPr>
      </xdr:nvSpPr>
      <xdr:spPr bwMode="auto">
        <a:xfrm>
          <a:off x="3152775" y="2888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147</xdr:row>
      <xdr:rowOff>0</xdr:rowOff>
    </xdr:from>
    <xdr:to>
      <xdr:col>4</xdr:col>
      <xdr:colOff>180975</xdr:colOff>
      <xdr:row>147</xdr:row>
      <xdr:rowOff>0</xdr:rowOff>
    </xdr:to>
    <xdr:sp macro="" textlink="">
      <xdr:nvSpPr>
        <xdr:cNvPr id="903" name="AutoShape 496">
          <a:extLst>
            <a:ext uri="{FF2B5EF4-FFF2-40B4-BE49-F238E27FC236}">
              <a16:creationId xmlns:a16="http://schemas.microsoft.com/office/drawing/2014/main" id="{00B38983-CD30-4DDB-A71C-CF89834B55FE}"/>
            </a:ext>
          </a:extLst>
        </xdr:cNvPr>
        <xdr:cNvSpPr>
          <a:spLocks/>
        </xdr:cNvSpPr>
      </xdr:nvSpPr>
      <xdr:spPr bwMode="auto">
        <a:xfrm>
          <a:off x="3152775" y="2888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147</xdr:row>
      <xdr:rowOff>0</xdr:rowOff>
    </xdr:from>
    <xdr:to>
      <xdr:col>4</xdr:col>
      <xdr:colOff>180975</xdr:colOff>
      <xdr:row>147</xdr:row>
      <xdr:rowOff>0</xdr:rowOff>
    </xdr:to>
    <xdr:sp macro="" textlink="">
      <xdr:nvSpPr>
        <xdr:cNvPr id="904" name="AutoShape 497">
          <a:extLst>
            <a:ext uri="{FF2B5EF4-FFF2-40B4-BE49-F238E27FC236}">
              <a16:creationId xmlns:a16="http://schemas.microsoft.com/office/drawing/2014/main" id="{C0CDCD86-3FCE-445F-938B-54AD58EB46AB}"/>
            </a:ext>
          </a:extLst>
        </xdr:cNvPr>
        <xdr:cNvSpPr>
          <a:spLocks/>
        </xdr:cNvSpPr>
      </xdr:nvSpPr>
      <xdr:spPr bwMode="auto">
        <a:xfrm>
          <a:off x="3152775" y="2888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147</xdr:row>
      <xdr:rowOff>0</xdr:rowOff>
    </xdr:from>
    <xdr:to>
      <xdr:col>4</xdr:col>
      <xdr:colOff>180975</xdr:colOff>
      <xdr:row>147</xdr:row>
      <xdr:rowOff>0</xdr:rowOff>
    </xdr:to>
    <xdr:sp macro="" textlink="">
      <xdr:nvSpPr>
        <xdr:cNvPr id="905" name="AutoShape 498">
          <a:extLst>
            <a:ext uri="{FF2B5EF4-FFF2-40B4-BE49-F238E27FC236}">
              <a16:creationId xmlns:a16="http://schemas.microsoft.com/office/drawing/2014/main" id="{BD9E5D86-FA01-4166-9576-E49A3D9D93B2}"/>
            </a:ext>
          </a:extLst>
        </xdr:cNvPr>
        <xdr:cNvSpPr>
          <a:spLocks/>
        </xdr:cNvSpPr>
      </xdr:nvSpPr>
      <xdr:spPr bwMode="auto">
        <a:xfrm>
          <a:off x="3152775" y="2888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147</xdr:row>
      <xdr:rowOff>0</xdr:rowOff>
    </xdr:from>
    <xdr:to>
      <xdr:col>4</xdr:col>
      <xdr:colOff>180975</xdr:colOff>
      <xdr:row>147</xdr:row>
      <xdr:rowOff>0</xdr:rowOff>
    </xdr:to>
    <xdr:sp macro="" textlink="">
      <xdr:nvSpPr>
        <xdr:cNvPr id="906" name="AutoShape 499">
          <a:extLst>
            <a:ext uri="{FF2B5EF4-FFF2-40B4-BE49-F238E27FC236}">
              <a16:creationId xmlns:a16="http://schemas.microsoft.com/office/drawing/2014/main" id="{37553F62-7554-4F1F-94CC-EB9F4B8E2435}"/>
            </a:ext>
          </a:extLst>
        </xdr:cNvPr>
        <xdr:cNvSpPr>
          <a:spLocks/>
        </xdr:cNvSpPr>
      </xdr:nvSpPr>
      <xdr:spPr bwMode="auto">
        <a:xfrm>
          <a:off x="3152775" y="2888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147</xdr:row>
      <xdr:rowOff>0</xdr:rowOff>
    </xdr:from>
    <xdr:to>
      <xdr:col>4</xdr:col>
      <xdr:colOff>180975</xdr:colOff>
      <xdr:row>147</xdr:row>
      <xdr:rowOff>0</xdr:rowOff>
    </xdr:to>
    <xdr:sp macro="" textlink="">
      <xdr:nvSpPr>
        <xdr:cNvPr id="907" name="AutoShape 500">
          <a:extLst>
            <a:ext uri="{FF2B5EF4-FFF2-40B4-BE49-F238E27FC236}">
              <a16:creationId xmlns:a16="http://schemas.microsoft.com/office/drawing/2014/main" id="{CB48A13D-1DA5-48F6-82AB-16435D0C1000}"/>
            </a:ext>
          </a:extLst>
        </xdr:cNvPr>
        <xdr:cNvSpPr>
          <a:spLocks/>
        </xdr:cNvSpPr>
      </xdr:nvSpPr>
      <xdr:spPr bwMode="auto">
        <a:xfrm>
          <a:off x="3152775" y="2888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147</xdr:row>
      <xdr:rowOff>0</xdr:rowOff>
    </xdr:from>
    <xdr:to>
      <xdr:col>4</xdr:col>
      <xdr:colOff>180975</xdr:colOff>
      <xdr:row>147</xdr:row>
      <xdr:rowOff>0</xdr:rowOff>
    </xdr:to>
    <xdr:sp macro="" textlink="">
      <xdr:nvSpPr>
        <xdr:cNvPr id="908" name="AutoShape 501">
          <a:extLst>
            <a:ext uri="{FF2B5EF4-FFF2-40B4-BE49-F238E27FC236}">
              <a16:creationId xmlns:a16="http://schemas.microsoft.com/office/drawing/2014/main" id="{DFA4D857-51FF-4043-BF6A-0444E02788E0}"/>
            </a:ext>
          </a:extLst>
        </xdr:cNvPr>
        <xdr:cNvSpPr>
          <a:spLocks/>
        </xdr:cNvSpPr>
      </xdr:nvSpPr>
      <xdr:spPr bwMode="auto">
        <a:xfrm>
          <a:off x="3152775" y="2888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147</xdr:row>
      <xdr:rowOff>0</xdr:rowOff>
    </xdr:from>
    <xdr:to>
      <xdr:col>4</xdr:col>
      <xdr:colOff>180975</xdr:colOff>
      <xdr:row>147</xdr:row>
      <xdr:rowOff>0</xdr:rowOff>
    </xdr:to>
    <xdr:sp macro="" textlink="">
      <xdr:nvSpPr>
        <xdr:cNvPr id="909" name="AutoShape 502">
          <a:extLst>
            <a:ext uri="{FF2B5EF4-FFF2-40B4-BE49-F238E27FC236}">
              <a16:creationId xmlns:a16="http://schemas.microsoft.com/office/drawing/2014/main" id="{1402D1FE-BE2E-4EFA-9E04-1AF28BD10685}"/>
            </a:ext>
          </a:extLst>
        </xdr:cNvPr>
        <xdr:cNvSpPr>
          <a:spLocks/>
        </xdr:cNvSpPr>
      </xdr:nvSpPr>
      <xdr:spPr bwMode="auto">
        <a:xfrm>
          <a:off x="3152775" y="2888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147</xdr:row>
      <xdr:rowOff>0</xdr:rowOff>
    </xdr:from>
    <xdr:to>
      <xdr:col>4</xdr:col>
      <xdr:colOff>180975</xdr:colOff>
      <xdr:row>147</xdr:row>
      <xdr:rowOff>0</xdr:rowOff>
    </xdr:to>
    <xdr:sp macro="" textlink="">
      <xdr:nvSpPr>
        <xdr:cNvPr id="910" name="AutoShape 503">
          <a:extLst>
            <a:ext uri="{FF2B5EF4-FFF2-40B4-BE49-F238E27FC236}">
              <a16:creationId xmlns:a16="http://schemas.microsoft.com/office/drawing/2014/main" id="{F8DE1700-09EB-41F2-AD78-33CE98E8ABDD}"/>
            </a:ext>
          </a:extLst>
        </xdr:cNvPr>
        <xdr:cNvSpPr>
          <a:spLocks/>
        </xdr:cNvSpPr>
      </xdr:nvSpPr>
      <xdr:spPr bwMode="auto">
        <a:xfrm>
          <a:off x="3152775" y="2888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147</xdr:row>
      <xdr:rowOff>0</xdr:rowOff>
    </xdr:from>
    <xdr:to>
      <xdr:col>4</xdr:col>
      <xdr:colOff>180975</xdr:colOff>
      <xdr:row>147</xdr:row>
      <xdr:rowOff>0</xdr:rowOff>
    </xdr:to>
    <xdr:sp macro="" textlink="">
      <xdr:nvSpPr>
        <xdr:cNvPr id="911" name="AutoShape 504">
          <a:extLst>
            <a:ext uri="{FF2B5EF4-FFF2-40B4-BE49-F238E27FC236}">
              <a16:creationId xmlns:a16="http://schemas.microsoft.com/office/drawing/2014/main" id="{4FACAB7C-3CA4-4A5E-A770-688B4D43E6DF}"/>
            </a:ext>
          </a:extLst>
        </xdr:cNvPr>
        <xdr:cNvSpPr>
          <a:spLocks/>
        </xdr:cNvSpPr>
      </xdr:nvSpPr>
      <xdr:spPr bwMode="auto">
        <a:xfrm>
          <a:off x="3152775" y="2888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147</xdr:row>
      <xdr:rowOff>0</xdr:rowOff>
    </xdr:from>
    <xdr:to>
      <xdr:col>4</xdr:col>
      <xdr:colOff>180975</xdr:colOff>
      <xdr:row>147</xdr:row>
      <xdr:rowOff>0</xdr:rowOff>
    </xdr:to>
    <xdr:sp macro="" textlink="">
      <xdr:nvSpPr>
        <xdr:cNvPr id="912" name="AutoShape 505">
          <a:extLst>
            <a:ext uri="{FF2B5EF4-FFF2-40B4-BE49-F238E27FC236}">
              <a16:creationId xmlns:a16="http://schemas.microsoft.com/office/drawing/2014/main" id="{EA81F39E-847B-4B8B-A527-BFCCEA50D494}"/>
            </a:ext>
          </a:extLst>
        </xdr:cNvPr>
        <xdr:cNvSpPr>
          <a:spLocks/>
        </xdr:cNvSpPr>
      </xdr:nvSpPr>
      <xdr:spPr bwMode="auto">
        <a:xfrm>
          <a:off x="3152775" y="2888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147</xdr:row>
      <xdr:rowOff>0</xdr:rowOff>
    </xdr:from>
    <xdr:to>
      <xdr:col>4</xdr:col>
      <xdr:colOff>180975</xdr:colOff>
      <xdr:row>147</xdr:row>
      <xdr:rowOff>0</xdr:rowOff>
    </xdr:to>
    <xdr:sp macro="" textlink="">
      <xdr:nvSpPr>
        <xdr:cNvPr id="913" name="AutoShape 506">
          <a:extLst>
            <a:ext uri="{FF2B5EF4-FFF2-40B4-BE49-F238E27FC236}">
              <a16:creationId xmlns:a16="http://schemas.microsoft.com/office/drawing/2014/main" id="{9A3054D7-6C12-4788-AF73-DB412DED1352}"/>
            </a:ext>
          </a:extLst>
        </xdr:cNvPr>
        <xdr:cNvSpPr>
          <a:spLocks/>
        </xdr:cNvSpPr>
      </xdr:nvSpPr>
      <xdr:spPr bwMode="auto">
        <a:xfrm>
          <a:off x="3152775" y="2888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147</xdr:row>
      <xdr:rowOff>0</xdr:rowOff>
    </xdr:from>
    <xdr:to>
      <xdr:col>4</xdr:col>
      <xdr:colOff>180975</xdr:colOff>
      <xdr:row>147</xdr:row>
      <xdr:rowOff>0</xdr:rowOff>
    </xdr:to>
    <xdr:sp macro="" textlink="">
      <xdr:nvSpPr>
        <xdr:cNvPr id="914" name="AutoShape 507">
          <a:extLst>
            <a:ext uri="{FF2B5EF4-FFF2-40B4-BE49-F238E27FC236}">
              <a16:creationId xmlns:a16="http://schemas.microsoft.com/office/drawing/2014/main" id="{5C1E691F-7667-4EE7-8935-0D6344CB0C8E}"/>
            </a:ext>
          </a:extLst>
        </xdr:cNvPr>
        <xdr:cNvSpPr>
          <a:spLocks/>
        </xdr:cNvSpPr>
      </xdr:nvSpPr>
      <xdr:spPr bwMode="auto">
        <a:xfrm>
          <a:off x="3152775" y="2888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147</xdr:row>
      <xdr:rowOff>0</xdr:rowOff>
    </xdr:from>
    <xdr:to>
      <xdr:col>4</xdr:col>
      <xdr:colOff>180975</xdr:colOff>
      <xdr:row>147</xdr:row>
      <xdr:rowOff>0</xdr:rowOff>
    </xdr:to>
    <xdr:sp macro="" textlink="">
      <xdr:nvSpPr>
        <xdr:cNvPr id="915" name="AutoShape 508">
          <a:extLst>
            <a:ext uri="{FF2B5EF4-FFF2-40B4-BE49-F238E27FC236}">
              <a16:creationId xmlns:a16="http://schemas.microsoft.com/office/drawing/2014/main" id="{49401D15-A81D-4D30-9E56-6A6803C14E16}"/>
            </a:ext>
          </a:extLst>
        </xdr:cNvPr>
        <xdr:cNvSpPr>
          <a:spLocks/>
        </xdr:cNvSpPr>
      </xdr:nvSpPr>
      <xdr:spPr bwMode="auto">
        <a:xfrm>
          <a:off x="3152775" y="2888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147</xdr:row>
      <xdr:rowOff>0</xdr:rowOff>
    </xdr:from>
    <xdr:to>
      <xdr:col>4</xdr:col>
      <xdr:colOff>180975</xdr:colOff>
      <xdr:row>147</xdr:row>
      <xdr:rowOff>0</xdr:rowOff>
    </xdr:to>
    <xdr:sp macro="" textlink="">
      <xdr:nvSpPr>
        <xdr:cNvPr id="916" name="AutoShape 509">
          <a:extLst>
            <a:ext uri="{FF2B5EF4-FFF2-40B4-BE49-F238E27FC236}">
              <a16:creationId xmlns:a16="http://schemas.microsoft.com/office/drawing/2014/main" id="{3C97ECE8-B1E4-4D54-B6B9-CCE11ED4B735}"/>
            </a:ext>
          </a:extLst>
        </xdr:cNvPr>
        <xdr:cNvSpPr>
          <a:spLocks/>
        </xdr:cNvSpPr>
      </xdr:nvSpPr>
      <xdr:spPr bwMode="auto">
        <a:xfrm>
          <a:off x="3152775" y="2888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147</xdr:row>
      <xdr:rowOff>0</xdr:rowOff>
    </xdr:from>
    <xdr:to>
      <xdr:col>4</xdr:col>
      <xdr:colOff>180975</xdr:colOff>
      <xdr:row>147</xdr:row>
      <xdr:rowOff>0</xdr:rowOff>
    </xdr:to>
    <xdr:sp macro="" textlink="">
      <xdr:nvSpPr>
        <xdr:cNvPr id="917" name="AutoShape 510">
          <a:extLst>
            <a:ext uri="{FF2B5EF4-FFF2-40B4-BE49-F238E27FC236}">
              <a16:creationId xmlns:a16="http://schemas.microsoft.com/office/drawing/2014/main" id="{144D7655-280C-4C69-873E-1E1E308861E1}"/>
            </a:ext>
          </a:extLst>
        </xdr:cNvPr>
        <xdr:cNvSpPr>
          <a:spLocks/>
        </xdr:cNvSpPr>
      </xdr:nvSpPr>
      <xdr:spPr bwMode="auto">
        <a:xfrm>
          <a:off x="3152775" y="2888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918" name="AutoShape 203">
          <a:extLst>
            <a:ext uri="{FF2B5EF4-FFF2-40B4-BE49-F238E27FC236}">
              <a16:creationId xmlns:a16="http://schemas.microsoft.com/office/drawing/2014/main" id="{CA12F727-F43C-405A-B974-A122A6FB868F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919" name="AutoShape 204">
          <a:extLst>
            <a:ext uri="{FF2B5EF4-FFF2-40B4-BE49-F238E27FC236}">
              <a16:creationId xmlns:a16="http://schemas.microsoft.com/office/drawing/2014/main" id="{2433974D-18CF-4F98-958D-DEF9F8E46210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920" name="AutoShape 205">
          <a:extLst>
            <a:ext uri="{FF2B5EF4-FFF2-40B4-BE49-F238E27FC236}">
              <a16:creationId xmlns:a16="http://schemas.microsoft.com/office/drawing/2014/main" id="{ACB6DFE8-31F9-4DDE-ABA8-97E4A78B4548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921" name="AutoShape 206">
          <a:extLst>
            <a:ext uri="{FF2B5EF4-FFF2-40B4-BE49-F238E27FC236}">
              <a16:creationId xmlns:a16="http://schemas.microsoft.com/office/drawing/2014/main" id="{A05A4F47-53F3-495F-BA82-20CD93343A03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922" name="AutoShape 207">
          <a:extLst>
            <a:ext uri="{FF2B5EF4-FFF2-40B4-BE49-F238E27FC236}">
              <a16:creationId xmlns:a16="http://schemas.microsoft.com/office/drawing/2014/main" id="{20287B39-8DF8-4151-BE15-6F3839219198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923" name="AutoShape 208">
          <a:extLst>
            <a:ext uri="{FF2B5EF4-FFF2-40B4-BE49-F238E27FC236}">
              <a16:creationId xmlns:a16="http://schemas.microsoft.com/office/drawing/2014/main" id="{69FC54C9-A953-434E-B80B-8B7F8561961D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924" name="AutoShape 209">
          <a:extLst>
            <a:ext uri="{FF2B5EF4-FFF2-40B4-BE49-F238E27FC236}">
              <a16:creationId xmlns:a16="http://schemas.microsoft.com/office/drawing/2014/main" id="{B26A31E2-567A-45A2-96D0-1EA1B8AC09E3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925" name="AutoShape 210">
          <a:extLst>
            <a:ext uri="{FF2B5EF4-FFF2-40B4-BE49-F238E27FC236}">
              <a16:creationId xmlns:a16="http://schemas.microsoft.com/office/drawing/2014/main" id="{8E24B1DF-50A1-445E-9EBD-F0BCA7399687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926" name="AutoShape 211">
          <a:extLst>
            <a:ext uri="{FF2B5EF4-FFF2-40B4-BE49-F238E27FC236}">
              <a16:creationId xmlns:a16="http://schemas.microsoft.com/office/drawing/2014/main" id="{75B9343F-6B7C-4F11-AE1E-3FE7232B36CB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927" name="AutoShape 212">
          <a:extLst>
            <a:ext uri="{FF2B5EF4-FFF2-40B4-BE49-F238E27FC236}">
              <a16:creationId xmlns:a16="http://schemas.microsoft.com/office/drawing/2014/main" id="{793CAF75-6D25-4D9B-A561-3B9576B7359E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928" name="AutoShape 213">
          <a:extLst>
            <a:ext uri="{FF2B5EF4-FFF2-40B4-BE49-F238E27FC236}">
              <a16:creationId xmlns:a16="http://schemas.microsoft.com/office/drawing/2014/main" id="{646D41F5-CD77-46BD-9D81-FEC0BBC2BFED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929" name="AutoShape 214">
          <a:extLst>
            <a:ext uri="{FF2B5EF4-FFF2-40B4-BE49-F238E27FC236}">
              <a16:creationId xmlns:a16="http://schemas.microsoft.com/office/drawing/2014/main" id="{F8EA8E72-8D96-4E78-8EAA-77F107B3BF73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930" name="AutoShape 215">
          <a:extLst>
            <a:ext uri="{FF2B5EF4-FFF2-40B4-BE49-F238E27FC236}">
              <a16:creationId xmlns:a16="http://schemas.microsoft.com/office/drawing/2014/main" id="{7DB069BA-11E4-4FCA-AF6C-E02B62D99F90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931" name="AutoShape 216">
          <a:extLst>
            <a:ext uri="{FF2B5EF4-FFF2-40B4-BE49-F238E27FC236}">
              <a16:creationId xmlns:a16="http://schemas.microsoft.com/office/drawing/2014/main" id="{F1ECCD62-2BBA-4A98-82B3-53A38BEBDC63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932" name="AutoShape 217">
          <a:extLst>
            <a:ext uri="{FF2B5EF4-FFF2-40B4-BE49-F238E27FC236}">
              <a16:creationId xmlns:a16="http://schemas.microsoft.com/office/drawing/2014/main" id="{858B5F8E-511F-4968-9997-489F661BC014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933" name="AutoShape 218">
          <a:extLst>
            <a:ext uri="{FF2B5EF4-FFF2-40B4-BE49-F238E27FC236}">
              <a16:creationId xmlns:a16="http://schemas.microsoft.com/office/drawing/2014/main" id="{1D0B8475-2FC6-41B1-967C-C5C00C592B88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934" name="AutoShape 219">
          <a:extLst>
            <a:ext uri="{FF2B5EF4-FFF2-40B4-BE49-F238E27FC236}">
              <a16:creationId xmlns:a16="http://schemas.microsoft.com/office/drawing/2014/main" id="{B67EB92C-3126-4050-B192-7D4DABC9F4E8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935" name="AutoShape 220">
          <a:extLst>
            <a:ext uri="{FF2B5EF4-FFF2-40B4-BE49-F238E27FC236}">
              <a16:creationId xmlns:a16="http://schemas.microsoft.com/office/drawing/2014/main" id="{4F4DA5D5-8C81-48BB-BDA3-E87ACF46F51B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936" name="AutoShape 221">
          <a:extLst>
            <a:ext uri="{FF2B5EF4-FFF2-40B4-BE49-F238E27FC236}">
              <a16:creationId xmlns:a16="http://schemas.microsoft.com/office/drawing/2014/main" id="{2B30C0EF-DC2D-416C-B463-4205722249EA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937" name="AutoShape 222">
          <a:extLst>
            <a:ext uri="{FF2B5EF4-FFF2-40B4-BE49-F238E27FC236}">
              <a16:creationId xmlns:a16="http://schemas.microsoft.com/office/drawing/2014/main" id="{BA18B865-5E66-43EA-AB47-60A58F405F07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938" name="AutoShape 283">
          <a:extLst>
            <a:ext uri="{FF2B5EF4-FFF2-40B4-BE49-F238E27FC236}">
              <a16:creationId xmlns:a16="http://schemas.microsoft.com/office/drawing/2014/main" id="{C1180028-9728-4425-BEEF-B85B70F3FD91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939" name="AutoShape 284">
          <a:extLst>
            <a:ext uri="{FF2B5EF4-FFF2-40B4-BE49-F238E27FC236}">
              <a16:creationId xmlns:a16="http://schemas.microsoft.com/office/drawing/2014/main" id="{A28FDC5D-1B95-4084-8B86-7B8DB734F698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940" name="AutoShape 285">
          <a:extLst>
            <a:ext uri="{FF2B5EF4-FFF2-40B4-BE49-F238E27FC236}">
              <a16:creationId xmlns:a16="http://schemas.microsoft.com/office/drawing/2014/main" id="{30F98C96-73E8-439B-ABB8-EB27DA304317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941" name="AutoShape 286">
          <a:extLst>
            <a:ext uri="{FF2B5EF4-FFF2-40B4-BE49-F238E27FC236}">
              <a16:creationId xmlns:a16="http://schemas.microsoft.com/office/drawing/2014/main" id="{37BAF1D8-3A1E-4ADA-8099-F04E1B5A10A5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942" name="AutoShape 287">
          <a:extLst>
            <a:ext uri="{FF2B5EF4-FFF2-40B4-BE49-F238E27FC236}">
              <a16:creationId xmlns:a16="http://schemas.microsoft.com/office/drawing/2014/main" id="{3AD887D3-9DAF-4A47-BE5B-0CFEAF1F36CF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943" name="AutoShape 288">
          <a:extLst>
            <a:ext uri="{FF2B5EF4-FFF2-40B4-BE49-F238E27FC236}">
              <a16:creationId xmlns:a16="http://schemas.microsoft.com/office/drawing/2014/main" id="{9979317F-7478-401F-B38A-2E98F497C77E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944" name="AutoShape 289">
          <a:extLst>
            <a:ext uri="{FF2B5EF4-FFF2-40B4-BE49-F238E27FC236}">
              <a16:creationId xmlns:a16="http://schemas.microsoft.com/office/drawing/2014/main" id="{61D25D59-89B3-4822-BC69-8CC035659313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945" name="AutoShape 290">
          <a:extLst>
            <a:ext uri="{FF2B5EF4-FFF2-40B4-BE49-F238E27FC236}">
              <a16:creationId xmlns:a16="http://schemas.microsoft.com/office/drawing/2014/main" id="{0F11D15B-E2AD-49F0-82D1-7ED30EE04700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946" name="AutoShape 291">
          <a:extLst>
            <a:ext uri="{FF2B5EF4-FFF2-40B4-BE49-F238E27FC236}">
              <a16:creationId xmlns:a16="http://schemas.microsoft.com/office/drawing/2014/main" id="{E0EA790A-9A4B-4D17-8BEE-23EB5410DE94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947" name="AutoShape 292">
          <a:extLst>
            <a:ext uri="{FF2B5EF4-FFF2-40B4-BE49-F238E27FC236}">
              <a16:creationId xmlns:a16="http://schemas.microsoft.com/office/drawing/2014/main" id="{5BCAA1F3-B1E1-4CC6-AC1D-08D5D4627829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948" name="AutoShape 293">
          <a:extLst>
            <a:ext uri="{FF2B5EF4-FFF2-40B4-BE49-F238E27FC236}">
              <a16:creationId xmlns:a16="http://schemas.microsoft.com/office/drawing/2014/main" id="{AC2ECB8C-38D3-453A-A395-E5833CF92C3B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949" name="AutoShape 294">
          <a:extLst>
            <a:ext uri="{FF2B5EF4-FFF2-40B4-BE49-F238E27FC236}">
              <a16:creationId xmlns:a16="http://schemas.microsoft.com/office/drawing/2014/main" id="{38E9BFDA-48F1-4C70-B0D0-C9058FFECFDA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950" name="AutoShape 295">
          <a:extLst>
            <a:ext uri="{FF2B5EF4-FFF2-40B4-BE49-F238E27FC236}">
              <a16:creationId xmlns:a16="http://schemas.microsoft.com/office/drawing/2014/main" id="{CFF8FBF7-BE7B-4E92-B7B1-ED6672CACF97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951" name="AutoShape 296">
          <a:extLst>
            <a:ext uri="{FF2B5EF4-FFF2-40B4-BE49-F238E27FC236}">
              <a16:creationId xmlns:a16="http://schemas.microsoft.com/office/drawing/2014/main" id="{D655BE67-1800-43B4-91C7-A6B668405A42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952" name="AutoShape 297">
          <a:extLst>
            <a:ext uri="{FF2B5EF4-FFF2-40B4-BE49-F238E27FC236}">
              <a16:creationId xmlns:a16="http://schemas.microsoft.com/office/drawing/2014/main" id="{BE29A9A4-6F69-4416-B2D8-5B822EF24899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953" name="AutoShape 298">
          <a:extLst>
            <a:ext uri="{FF2B5EF4-FFF2-40B4-BE49-F238E27FC236}">
              <a16:creationId xmlns:a16="http://schemas.microsoft.com/office/drawing/2014/main" id="{244B1AC0-7A78-439B-AFB0-92CEA31661AC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954" name="AutoShape 299">
          <a:extLst>
            <a:ext uri="{FF2B5EF4-FFF2-40B4-BE49-F238E27FC236}">
              <a16:creationId xmlns:a16="http://schemas.microsoft.com/office/drawing/2014/main" id="{67CC937A-6FF2-4137-BC2E-57E35F98BF69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955" name="AutoShape 300">
          <a:extLst>
            <a:ext uri="{FF2B5EF4-FFF2-40B4-BE49-F238E27FC236}">
              <a16:creationId xmlns:a16="http://schemas.microsoft.com/office/drawing/2014/main" id="{DEDEE061-8811-4850-AEB5-08E425F1E3C1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956" name="AutoShape 301">
          <a:extLst>
            <a:ext uri="{FF2B5EF4-FFF2-40B4-BE49-F238E27FC236}">
              <a16:creationId xmlns:a16="http://schemas.microsoft.com/office/drawing/2014/main" id="{5101ECC9-E19F-49C2-9EB0-72545CE92750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126</xdr:row>
      <xdr:rowOff>0</xdr:rowOff>
    </xdr:from>
    <xdr:to>
      <xdr:col>4</xdr:col>
      <xdr:colOff>180975</xdr:colOff>
      <xdr:row>126</xdr:row>
      <xdr:rowOff>0</xdr:rowOff>
    </xdr:to>
    <xdr:sp macro="" textlink="">
      <xdr:nvSpPr>
        <xdr:cNvPr id="957" name="AutoShape 302">
          <a:extLst>
            <a:ext uri="{FF2B5EF4-FFF2-40B4-BE49-F238E27FC236}">
              <a16:creationId xmlns:a16="http://schemas.microsoft.com/office/drawing/2014/main" id="{BA04F6BB-A958-4FFB-8CE4-AC11D14750FA}"/>
            </a:ext>
          </a:extLst>
        </xdr:cNvPr>
        <xdr:cNvSpPr>
          <a:spLocks/>
        </xdr:cNvSpPr>
      </xdr:nvSpPr>
      <xdr:spPr bwMode="auto">
        <a:xfrm>
          <a:off x="3152775" y="24888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958" name="AutoShape 383">
          <a:extLst>
            <a:ext uri="{FF2B5EF4-FFF2-40B4-BE49-F238E27FC236}">
              <a16:creationId xmlns:a16="http://schemas.microsoft.com/office/drawing/2014/main" id="{CDBE9389-35BF-4FD2-825F-E89735862EE9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959" name="AutoShape 384">
          <a:extLst>
            <a:ext uri="{FF2B5EF4-FFF2-40B4-BE49-F238E27FC236}">
              <a16:creationId xmlns:a16="http://schemas.microsoft.com/office/drawing/2014/main" id="{F68BB022-2280-44F9-8FBE-6BBF49642F08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960" name="AutoShape 385">
          <a:extLst>
            <a:ext uri="{FF2B5EF4-FFF2-40B4-BE49-F238E27FC236}">
              <a16:creationId xmlns:a16="http://schemas.microsoft.com/office/drawing/2014/main" id="{D128DB50-26A7-4C90-8EAF-88E6D85F6FBC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961" name="AutoShape 386">
          <a:extLst>
            <a:ext uri="{FF2B5EF4-FFF2-40B4-BE49-F238E27FC236}">
              <a16:creationId xmlns:a16="http://schemas.microsoft.com/office/drawing/2014/main" id="{4B87793D-6054-4375-BD35-88058A804835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962" name="AutoShape 387">
          <a:extLst>
            <a:ext uri="{FF2B5EF4-FFF2-40B4-BE49-F238E27FC236}">
              <a16:creationId xmlns:a16="http://schemas.microsoft.com/office/drawing/2014/main" id="{F44C473C-C996-4A41-B541-204EA5B7DF5D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963" name="AutoShape 388">
          <a:extLst>
            <a:ext uri="{FF2B5EF4-FFF2-40B4-BE49-F238E27FC236}">
              <a16:creationId xmlns:a16="http://schemas.microsoft.com/office/drawing/2014/main" id="{33974D80-1A1E-4C1F-B06A-A9E194089253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964" name="AutoShape 389">
          <a:extLst>
            <a:ext uri="{FF2B5EF4-FFF2-40B4-BE49-F238E27FC236}">
              <a16:creationId xmlns:a16="http://schemas.microsoft.com/office/drawing/2014/main" id="{DDBC3321-6F5D-4397-AD63-8CC6547AA13D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965" name="AutoShape 390">
          <a:extLst>
            <a:ext uri="{FF2B5EF4-FFF2-40B4-BE49-F238E27FC236}">
              <a16:creationId xmlns:a16="http://schemas.microsoft.com/office/drawing/2014/main" id="{55CF3D60-02C9-4F5F-AB5C-D4B9803D7072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966" name="AutoShape 391">
          <a:extLst>
            <a:ext uri="{FF2B5EF4-FFF2-40B4-BE49-F238E27FC236}">
              <a16:creationId xmlns:a16="http://schemas.microsoft.com/office/drawing/2014/main" id="{B4FBCDE9-E17F-4AE3-9C4C-2B6778FA62C5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967" name="AutoShape 392">
          <a:extLst>
            <a:ext uri="{FF2B5EF4-FFF2-40B4-BE49-F238E27FC236}">
              <a16:creationId xmlns:a16="http://schemas.microsoft.com/office/drawing/2014/main" id="{76A6ECCB-4F30-4841-8036-58C0E1C05BF2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968" name="AutoShape 393">
          <a:extLst>
            <a:ext uri="{FF2B5EF4-FFF2-40B4-BE49-F238E27FC236}">
              <a16:creationId xmlns:a16="http://schemas.microsoft.com/office/drawing/2014/main" id="{F54428C7-A6F3-4F47-BF3F-F79F8D14C6C9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969" name="AutoShape 394">
          <a:extLst>
            <a:ext uri="{FF2B5EF4-FFF2-40B4-BE49-F238E27FC236}">
              <a16:creationId xmlns:a16="http://schemas.microsoft.com/office/drawing/2014/main" id="{B757B1AC-982F-43A4-8312-A66AAADCAA4C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970" name="AutoShape 395">
          <a:extLst>
            <a:ext uri="{FF2B5EF4-FFF2-40B4-BE49-F238E27FC236}">
              <a16:creationId xmlns:a16="http://schemas.microsoft.com/office/drawing/2014/main" id="{0AACF93C-ADBB-4775-9B28-ECAFEBF5B730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971" name="AutoShape 396">
          <a:extLst>
            <a:ext uri="{FF2B5EF4-FFF2-40B4-BE49-F238E27FC236}">
              <a16:creationId xmlns:a16="http://schemas.microsoft.com/office/drawing/2014/main" id="{0CF96692-3769-4B64-8E82-6953168ADC0A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972" name="AutoShape 397">
          <a:extLst>
            <a:ext uri="{FF2B5EF4-FFF2-40B4-BE49-F238E27FC236}">
              <a16:creationId xmlns:a16="http://schemas.microsoft.com/office/drawing/2014/main" id="{DB112B64-CD9B-41DB-8301-7D76A92C228D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973" name="AutoShape 398">
          <a:extLst>
            <a:ext uri="{FF2B5EF4-FFF2-40B4-BE49-F238E27FC236}">
              <a16:creationId xmlns:a16="http://schemas.microsoft.com/office/drawing/2014/main" id="{CB700AAA-EF26-4E82-A260-77E24DE50F36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974" name="AutoShape 399">
          <a:extLst>
            <a:ext uri="{FF2B5EF4-FFF2-40B4-BE49-F238E27FC236}">
              <a16:creationId xmlns:a16="http://schemas.microsoft.com/office/drawing/2014/main" id="{26EE8C48-C20A-4B39-95C8-290437553843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975" name="AutoShape 400">
          <a:extLst>
            <a:ext uri="{FF2B5EF4-FFF2-40B4-BE49-F238E27FC236}">
              <a16:creationId xmlns:a16="http://schemas.microsoft.com/office/drawing/2014/main" id="{AC08E2AB-4D70-4BF8-8807-EB4B7F8B3EAF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976" name="AutoShape 401">
          <a:extLst>
            <a:ext uri="{FF2B5EF4-FFF2-40B4-BE49-F238E27FC236}">
              <a16:creationId xmlns:a16="http://schemas.microsoft.com/office/drawing/2014/main" id="{FED9147F-46A6-4ED4-9172-2400D830F20A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128</xdr:row>
      <xdr:rowOff>0</xdr:rowOff>
    </xdr:from>
    <xdr:to>
      <xdr:col>4</xdr:col>
      <xdr:colOff>180975</xdr:colOff>
      <xdr:row>128</xdr:row>
      <xdr:rowOff>0</xdr:rowOff>
    </xdr:to>
    <xdr:sp macro="" textlink="">
      <xdr:nvSpPr>
        <xdr:cNvPr id="977" name="AutoShape 402">
          <a:extLst>
            <a:ext uri="{FF2B5EF4-FFF2-40B4-BE49-F238E27FC236}">
              <a16:creationId xmlns:a16="http://schemas.microsoft.com/office/drawing/2014/main" id="{B7151ACC-E9FD-4743-89D6-45E699C4F5BD}"/>
            </a:ext>
          </a:extLst>
        </xdr:cNvPr>
        <xdr:cNvSpPr>
          <a:spLocks/>
        </xdr:cNvSpPr>
      </xdr:nvSpPr>
      <xdr:spPr bwMode="auto">
        <a:xfrm>
          <a:off x="3152775" y="25269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978" name="AutoShape 447">
          <a:extLst>
            <a:ext uri="{FF2B5EF4-FFF2-40B4-BE49-F238E27FC236}">
              <a16:creationId xmlns:a16="http://schemas.microsoft.com/office/drawing/2014/main" id="{A2050BFC-CBF6-4432-8037-65F2439DE7D8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979" name="AutoShape 448">
          <a:extLst>
            <a:ext uri="{FF2B5EF4-FFF2-40B4-BE49-F238E27FC236}">
              <a16:creationId xmlns:a16="http://schemas.microsoft.com/office/drawing/2014/main" id="{BB87DA60-331F-4455-A642-E5D21E1D0201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980" name="AutoShape 449">
          <a:extLst>
            <a:ext uri="{FF2B5EF4-FFF2-40B4-BE49-F238E27FC236}">
              <a16:creationId xmlns:a16="http://schemas.microsoft.com/office/drawing/2014/main" id="{3ABFF6D1-7489-41D4-989D-B3A30C724131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981" name="AutoShape 450">
          <a:extLst>
            <a:ext uri="{FF2B5EF4-FFF2-40B4-BE49-F238E27FC236}">
              <a16:creationId xmlns:a16="http://schemas.microsoft.com/office/drawing/2014/main" id="{45C32649-C095-485E-BE55-01FF5267275F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982" name="AutoShape 451">
          <a:extLst>
            <a:ext uri="{FF2B5EF4-FFF2-40B4-BE49-F238E27FC236}">
              <a16:creationId xmlns:a16="http://schemas.microsoft.com/office/drawing/2014/main" id="{98865256-57DC-4771-80AC-F66E474D4733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983" name="AutoShape 452">
          <a:extLst>
            <a:ext uri="{FF2B5EF4-FFF2-40B4-BE49-F238E27FC236}">
              <a16:creationId xmlns:a16="http://schemas.microsoft.com/office/drawing/2014/main" id="{3DC0E882-94B9-478D-8710-5ED11E5F5637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984" name="AutoShape 453">
          <a:extLst>
            <a:ext uri="{FF2B5EF4-FFF2-40B4-BE49-F238E27FC236}">
              <a16:creationId xmlns:a16="http://schemas.microsoft.com/office/drawing/2014/main" id="{7FD6B9DE-9D47-49C2-807D-5AD809632140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985" name="AutoShape 454">
          <a:extLst>
            <a:ext uri="{FF2B5EF4-FFF2-40B4-BE49-F238E27FC236}">
              <a16:creationId xmlns:a16="http://schemas.microsoft.com/office/drawing/2014/main" id="{C222A1CB-9578-4921-90C6-DD0B3EB0F3F0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986" name="AutoShape 455">
          <a:extLst>
            <a:ext uri="{FF2B5EF4-FFF2-40B4-BE49-F238E27FC236}">
              <a16:creationId xmlns:a16="http://schemas.microsoft.com/office/drawing/2014/main" id="{676BF37F-006E-4B15-8300-6208AF7AAA35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987" name="AutoShape 456">
          <a:extLst>
            <a:ext uri="{FF2B5EF4-FFF2-40B4-BE49-F238E27FC236}">
              <a16:creationId xmlns:a16="http://schemas.microsoft.com/office/drawing/2014/main" id="{003ABDAF-4625-4E88-9102-1718393FBA35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988" name="AutoShape 457">
          <a:extLst>
            <a:ext uri="{FF2B5EF4-FFF2-40B4-BE49-F238E27FC236}">
              <a16:creationId xmlns:a16="http://schemas.microsoft.com/office/drawing/2014/main" id="{5A0838A6-6714-48D5-951F-49D18CF5FAF5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989" name="AutoShape 458">
          <a:extLst>
            <a:ext uri="{FF2B5EF4-FFF2-40B4-BE49-F238E27FC236}">
              <a16:creationId xmlns:a16="http://schemas.microsoft.com/office/drawing/2014/main" id="{E0CEAAD8-4050-4662-8B76-D055835C8BBE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990" name="AutoShape 459">
          <a:extLst>
            <a:ext uri="{FF2B5EF4-FFF2-40B4-BE49-F238E27FC236}">
              <a16:creationId xmlns:a16="http://schemas.microsoft.com/office/drawing/2014/main" id="{1226F1D6-55FD-46A8-BA26-D6C2B49F2AD1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991" name="AutoShape 460">
          <a:extLst>
            <a:ext uri="{FF2B5EF4-FFF2-40B4-BE49-F238E27FC236}">
              <a16:creationId xmlns:a16="http://schemas.microsoft.com/office/drawing/2014/main" id="{656AC633-3094-4C77-B255-D10B27A7AF2E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992" name="AutoShape 461">
          <a:extLst>
            <a:ext uri="{FF2B5EF4-FFF2-40B4-BE49-F238E27FC236}">
              <a16:creationId xmlns:a16="http://schemas.microsoft.com/office/drawing/2014/main" id="{D493D1FC-B63F-48DF-8D7B-96DC81524084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993" name="AutoShape 462">
          <a:extLst>
            <a:ext uri="{FF2B5EF4-FFF2-40B4-BE49-F238E27FC236}">
              <a16:creationId xmlns:a16="http://schemas.microsoft.com/office/drawing/2014/main" id="{562E7980-82CA-4F0E-881F-90C07241A5DE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994" name="AutoShape 463">
          <a:extLst>
            <a:ext uri="{FF2B5EF4-FFF2-40B4-BE49-F238E27FC236}">
              <a16:creationId xmlns:a16="http://schemas.microsoft.com/office/drawing/2014/main" id="{3D2F0556-038F-41E4-AC13-5ECFFC4D3690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995" name="AutoShape 464">
          <a:extLst>
            <a:ext uri="{FF2B5EF4-FFF2-40B4-BE49-F238E27FC236}">
              <a16:creationId xmlns:a16="http://schemas.microsoft.com/office/drawing/2014/main" id="{653502CC-264D-4239-9B54-065C30F60814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996" name="AutoShape 465">
          <a:extLst>
            <a:ext uri="{FF2B5EF4-FFF2-40B4-BE49-F238E27FC236}">
              <a16:creationId xmlns:a16="http://schemas.microsoft.com/office/drawing/2014/main" id="{3D4B3F89-D7C8-4593-A770-8670BE8DFA76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997" name="AutoShape 466">
          <a:extLst>
            <a:ext uri="{FF2B5EF4-FFF2-40B4-BE49-F238E27FC236}">
              <a16:creationId xmlns:a16="http://schemas.microsoft.com/office/drawing/2014/main" id="{432B7E2A-F9C5-4747-86B0-F46AB4A05403}"/>
            </a:ext>
          </a:extLst>
        </xdr:cNvPr>
        <xdr:cNvSpPr>
          <a:spLocks/>
        </xdr:cNvSpPr>
      </xdr:nvSpPr>
      <xdr:spPr bwMode="auto">
        <a:xfrm>
          <a:off x="3152775" y="2812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147</xdr:row>
      <xdr:rowOff>0</xdr:rowOff>
    </xdr:from>
    <xdr:to>
      <xdr:col>4</xdr:col>
      <xdr:colOff>180975</xdr:colOff>
      <xdr:row>147</xdr:row>
      <xdr:rowOff>0</xdr:rowOff>
    </xdr:to>
    <xdr:sp macro="" textlink="">
      <xdr:nvSpPr>
        <xdr:cNvPr id="998" name="AutoShape 491">
          <a:extLst>
            <a:ext uri="{FF2B5EF4-FFF2-40B4-BE49-F238E27FC236}">
              <a16:creationId xmlns:a16="http://schemas.microsoft.com/office/drawing/2014/main" id="{BE54DBDF-F14E-45E1-9169-455250022D5E}"/>
            </a:ext>
          </a:extLst>
        </xdr:cNvPr>
        <xdr:cNvSpPr>
          <a:spLocks/>
        </xdr:cNvSpPr>
      </xdr:nvSpPr>
      <xdr:spPr bwMode="auto">
        <a:xfrm>
          <a:off x="3152775" y="2888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147</xdr:row>
      <xdr:rowOff>0</xdr:rowOff>
    </xdr:from>
    <xdr:to>
      <xdr:col>4</xdr:col>
      <xdr:colOff>180975</xdr:colOff>
      <xdr:row>147</xdr:row>
      <xdr:rowOff>0</xdr:rowOff>
    </xdr:to>
    <xdr:sp macro="" textlink="">
      <xdr:nvSpPr>
        <xdr:cNvPr id="999" name="AutoShape 492">
          <a:extLst>
            <a:ext uri="{FF2B5EF4-FFF2-40B4-BE49-F238E27FC236}">
              <a16:creationId xmlns:a16="http://schemas.microsoft.com/office/drawing/2014/main" id="{5DC2EFFD-A14C-4AAB-9791-CC68F7A4B825}"/>
            </a:ext>
          </a:extLst>
        </xdr:cNvPr>
        <xdr:cNvSpPr>
          <a:spLocks/>
        </xdr:cNvSpPr>
      </xdr:nvSpPr>
      <xdr:spPr bwMode="auto">
        <a:xfrm>
          <a:off x="3152775" y="2888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147</xdr:row>
      <xdr:rowOff>0</xdr:rowOff>
    </xdr:from>
    <xdr:to>
      <xdr:col>4</xdr:col>
      <xdr:colOff>180975</xdr:colOff>
      <xdr:row>147</xdr:row>
      <xdr:rowOff>0</xdr:rowOff>
    </xdr:to>
    <xdr:sp macro="" textlink="">
      <xdr:nvSpPr>
        <xdr:cNvPr id="1000" name="AutoShape 493">
          <a:extLst>
            <a:ext uri="{FF2B5EF4-FFF2-40B4-BE49-F238E27FC236}">
              <a16:creationId xmlns:a16="http://schemas.microsoft.com/office/drawing/2014/main" id="{36A4A53B-CD78-4417-8BD5-78193759E0DE}"/>
            </a:ext>
          </a:extLst>
        </xdr:cNvPr>
        <xdr:cNvSpPr>
          <a:spLocks/>
        </xdr:cNvSpPr>
      </xdr:nvSpPr>
      <xdr:spPr bwMode="auto">
        <a:xfrm>
          <a:off x="3152775" y="2888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147</xdr:row>
      <xdr:rowOff>0</xdr:rowOff>
    </xdr:from>
    <xdr:to>
      <xdr:col>4</xdr:col>
      <xdr:colOff>180975</xdr:colOff>
      <xdr:row>147</xdr:row>
      <xdr:rowOff>0</xdr:rowOff>
    </xdr:to>
    <xdr:sp macro="" textlink="">
      <xdr:nvSpPr>
        <xdr:cNvPr id="1001" name="AutoShape 494">
          <a:extLst>
            <a:ext uri="{FF2B5EF4-FFF2-40B4-BE49-F238E27FC236}">
              <a16:creationId xmlns:a16="http://schemas.microsoft.com/office/drawing/2014/main" id="{466C7171-DED1-47BE-B348-BDACE63D6FEF}"/>
            </a:ext>
          </a:extLst>
        </xdr:cNvPr>
        <xdr:cNvSpPr>
          <a:spLocks/>
        </xdr:cNvSpPr>
      </xdr:nvSpPr>
      <xdr:spPr bwMode="auto">
        <a:xfrm>
          <a:off x="3152775" y="2888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147</xdr:row>
      <xdr:rowOff>0</xdr:rowOff>
    </xdr:from>
    <xdr:to>
      <xdr:col>4</xdr:col>
      <xdr:colOff>180975</xdr:colOff>
      <xdr:row>147</xdr:row>
      <xdr:rowOff>0</xdr:rowOff>
    </xdr:to>
    <xdr:sp macro="" textlink="">
      <xdr:nvSpPr>
        <xdr:cNvPr id="1002" name="AutoShape 495">
          <a:extLst>
            <a:ext uri="{FF2B5EF4-FFF2-40B4-BE49-F238E27FC236}">
              <a16:creationId xmlns:a16="http://schemas.microsoft.com/office/drawing/2014/main" id="{1ECB5A2D-90E6-4F83-A03D-C9712976A729}"/>
            </a:ext>
          </a:extLst>
        </xdr:cNvPr>
        <xdr:cNvSpPr>
          <a:spLocks/>
        </xdr:cNvSpPr>
      </xdr:nvSpPr>
      <xdr:spPr bwMode="auto">
        <a:xfrm>
          <a:off x="3152775" y="2888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147</xdr:row>
      <xdr:rowOff>0</xdr:rowOff>
    </xdr:from>
    <xdr:to>
      <xdr:col>4</xdr:col>
      <xdr:colOff>180975</xdr:colOff>
      <xdr:row>147</xdr:row>
      <xdr:rowOff>0</xdr:rowOff>
    </xdr:to>
    <xdr:sp macro="" textlink="">
      <xdr:nvSpPr>
        <xdr:cNvPr id="1003" name="AutoShape 496">
          <a:extLst>
            <a:ext uri="{FF2B5EF4-FFF2-40B4-BE49-F238E27FC236}">
              <a16:creationId xmlns:a16="http://schemas.microsoft.com/office/drawing/2014/main" id="{ABFE20A9-08B9-4ABF-8FF9-11FD3A518A92}"/>
            </a:ext>
          </a:extLst>
        </xdr:cNvPr>
        <xdr:cNvSpPr>
          <a:spLocks/>
        </xdr:cNvSpPr>
      </xdr:nvSpPr>
      <xdr:spPr bwMode="auto">
        <a:xfrm>
          <a:off x="3152775" y="2888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147</xdr:row>
      <xdr:rowOff>0</xdr:rowOff>
    </xdr:from>
    <xdr:to>
      <xdr:col>4</xdr:col>
      <xdr:colOff>180975</xdr:colOff>
      <xdr:row>147</xdr:row>
      <xdr:rowOff>0</xdr:rowOff>
    </xdr:to>
    <xdr:sp macro="" textlink="">
      <xdr:nvSpPr>
        <xdr:cNvPr id="1004" name="AutoShape 497">
          <a:extLst>
            <a:ext uri="{FF2B5EF4-FFF2-40B4-BE49-F238E27FC236}">
              <a16:creationId xmlns:a16="http://schemas.microsoft.com/office/drawing/2014/main" id="{BC4B3E54-4FAA-4779-BB9E-26B75470DEB8}"/>
            </a:ext>
          </a:extLst>
        </xdr:cNvPr>
        <xdr:cNvSpPr>
          <a:spLocks/>
        </xdr:cNvSpPr>
      </xdr:nvSpPr>
      <xdr:spPr bwMode="auto">
        <a:xfrm>
          <a:off x="3152775" y="2888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147</xdr:row>
      <xdr:rowOff>0</xdr:rowOff>
    </xdr:from>
    <xdr:to>
      <xdr:col>4</xdr:col>
      <xdr:colOff>180975</xdr:colOff>
      <xdr:row>147</xdr:row>
      <xdr:rowOff>0</xdr:rowOff>
    </xdr:to>
    <xdr:sp macro="" textlink="">
      <xdr:nvSpPr>
        <xdr:cNvPr id="1005" name="AutoShape 498">
          <a:extLst>
            <a:ext uri="{FF2B5EF4-FFF2-40B4-BE49-F238E27FC236}">
              <a16:creationId xmlns:a16="http://schemas.microsoft.com/office/drawing/2014/main" id="{BA496DAF-59AD-4E73-852B-529C4BDC43F0}"/>
            </a:ext>
          </a:extLst>
        </xdr:cNvPr>
        <xdr:cNvSpPr>
          <a:spLocks/>
        </xdr:cNvSpPr>
      </xdr:nvSpPr>
      <xdr:spPr bwMode="auto">
        <a:xfrm>
          <a:off x="3152775" y="2888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147</xdr:row>
      <xdr:rowOff>0</xdr:rowOff>
    </xdr:from>
    <xdr:to>
      <xdr:col>4</xdr:col>
      <xdr:colOff>180975</xdr:colOff>
      <xdr:row>147</xdr:row>
      <xdr:rowOff>0</xdr:rowOff>
    </xdr:to>
    <xdr:sp macro="" textlink="">
      <xdr:nvSpPr>
        <xdr:cNvPr id="1006" name="AutoShape 499">
          <a:extLst>
            <a:ext uri="{FF2B5EF4-FFF2-40B4-BE49-F238E27FC236}">
              <a16:creationId xmlns:a16="http://schemas.microsoft.com/office/drawing/2014/main" id="{2B605CEB-DA73-40B3-8288-7A3EF81131FE}"/>
            </a:ext>
          </a:extLst>
        </xdr:cNvPr>
        <xdr:cNvSpPr>
          <a:spLocks/>
        </xdr:cNvSpPr>
      </xdr:nvSpPr>
      <xdr:spPr bwMode="auto">
        <a:xfrm>
          <a:off x="3152775" y="2888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147</xdr:row>
      <xdr:rowOff>0</xdr:rowOff>
    </xdr:from>
    <xdr:to>
      <xdr:col>4</xdr:col>
      <xdr:colOff>180975</xdr:colOff>
      <xdr:row>147</xdr:row>
      <xdr:rowOff>0</xdr:rowOff>
    </xdr:to>
    <xdr:sp macro="" textlink="">
      <xdr:nvSpPr>
        <xdr:cNvPr id="1007" name="AutoShape 500">
          <a:extLst>
            <a:ext uri="{FF2B5EF4-FFF2-40B4-BE49-F238E27FC236}">
              <a16:creationId xmlns:a16="http://schemas.microsoft.com/office/drawing/2014/main" id="{EE73F158-4857-487A-B7F1-36CA2EB84BE8}"/>
            </a:ext>
          </a:extLst>
        </xdr:cNvPr>
        <xdr:cNvSpPr>
          <a:spLocks/>
        </xdr:cNvSpPr>
      </xdr:nvSpPr>
      <xdr:spPr bwMode="auto">
        <a:xfrm>
          <a:off x="3152775" y="2888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147</xdr:row>
      <xdr:rowOff>0</xdr:rowOff>
    </xdr:from>
    <xdr:to>
      <xdr:col>4</xdr:col>
      <xdr:colOff>180975</xdr:colOff>
      <xdr:row>147</xdr:row>
      <xdr:rowOff>0</xdr:rowOff>
    </xdr:to>
    <xdr:sp macro="" textlink="">
      <xdr:nvSpPr>
        <xdr:cNvPr id="1008" name="AutoShape 501">
          <a:extLst>
            <a:ext uri="{FF2B5EF4-FFF2-40B4-BE49-F238E27FC236}">
              <a16:creationId xmlns:a16="http://schemas.microsoft.com/office/drawing/2014/main" id="{50B49828-A925-4300-8B51-21F3C358A4F4}"/>
            </a:ext>
          </a:extLst>
        </xdr:cNvPr>
        <xdr:cNvSpPr>
          <a:spLocks/>
        </xdr:cNvSpPr>
      </xdr:nvSpPr>
      <xdr:spPr bwMode="auto">
        <a:xfrm>
          <a:off x="3152775" y="2888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147</xdr:row>
      <xdr:rowOff>0</xdr:rowOff>
    </xdr:from>
    <xdr:to>
      <xdr:col>4</xdr:col>
      <xdr:colOff>180975</xdr:colOff>
      <xdr:row>147</xdr:row>
      <xdr:rowOff>0</xdr:rowOff>
    </xdr:to>
    <xdr:sp macro="" textlink="">
      <xdr:nvSpPr>
        <xdr:cNvPr id="1009" name="AutoShape 502">
          <a:extLst>
            <a:ext uri="{FF2B5EF4-FFF2-40B4-BE49-F238E27FC236}">
              <a16:creationId xmlns:a16="http://schemas.microsoft.com/office/drawing/2014/main" id="{ACD072AE-FAC5-4F90-9570-55AAB93B8A3E}"/>
            </a:ext>
          </a:extLst>
        </xdr:cNvPr>
        <xdr:cNvSpPr>
          <a:spLocks/>
        </xdr:cNvSpPr>
      </xdr:nvSpPr>
      <xdr:spPr bwMode="auto">
        <a:xfrm>
          <a:off x="3152775" y="2888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147</xdr:row>
      <xdr:rowOff>0</xdr:rowOff>
    </xdr:from>
    <xdr:to>
      <xdr:col>4</xdr:col>
      <xdr:colOff>180975</xdr:colOff>
      <xdr:row>147</xdr:row>
      <xdr:rowOff>0</xdr:rowOff>
    </xdr:to>
    <xdr:sp macro="" textlink="">
      <xdr:nvSpPr>
        <xdr:cNvPr id="1010" name="AutoShape 503">
          <a:extLst>
            <a:ext uri="{FF2B5EF4-FFF2-40B4-BE49-F238E27FC236}">
              <a16:creationId xmlns:a16="http://schemas.microsoft.com/office/drawing/2014/main" id="{8AB2AF69-607F-4C61-80BC-20F8DF586B3E}"/>
            </a:ext>
          </a:extLst>
        </xdr:cNvPr>
        <xdr:cNvSpPr>
          <a:spLocks/>
        </xdr:cNvSpPr>
      </xdr:nvSpPr>
      <xdr:spPr bwMode="auto">
        <a:xfrm>
          <a:off x="3152775" y="2888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147</xdr:row>
      <xdr:rowOff>0</xdr:rowOff>
    </xdr:from>
    <xdr:to>
      <xdr:col>4</xdr:col>
      <xdr:colOff>180975</xdr:colOff>
      <xdr:row>147</xdr:row>
      <xdr:rowOff>0</xdr:rowOff>
    </xdr:to>
    <xdr:sp macro="" textlink="">
      <xdr:nvSpPr>
        <xdr:cNvPr id="1011" name="AutoShape 504">
          <a:extLst>
            <a:ext uri="{FF2B5EF4-FFF2-40B4-BE49-F238E27FC236}">
              <a16:creationId xmlns:a16="http://schemas.microsoft.com/office/drawing/2014/main" id="{91D05F18-BCB4-4F54-9E33-454E49924A5B}"/>
            </a:ext>
          </a:extLst>
        </xdr:cNvPr>
        <xdr:cNvSpPr>
          <a:spLocks/>
        </xdr:cNvSpPr>
      </xdr:nvSpPr>
      <xdr:spPr bwMode="auto">
        <a:xfrm>
          <a:off x="3152775" y="2888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147</xdr:row>
      <xdr:rowOff>0</xdr:rowOff>
    </xdr:from>
    <xdr:to>
      <xdr:col>4</xdr:col>
      <xdr:colOff>180975</xdr:colOff>
      <xdr:row>147</xdr:row>
      <xdr:rowOff>0</xdr:rowOff>
    </xdr:to>
    <xdr:sp macro="" textlink="">
      <xdr:nvSpPr>
        <xdr:cNvPr id="1012" name="AutoShape 505">
          <a:extLst>
            <a:ext uri="{FF2B5EF4-FFF2-40B4-BE49-F238E27FC236}">
              <a16:creationId xmlns:a16="http://schemas.microsoft.com/office/drawing/2014/main" id="{C0B467AF-EB08-4EB9-B04F-A5FA1BB21743}"/>
            </a:ext>
          </a:extLst>
        </xdr:cNvPr>
        <xdr:cNvSpPr>
          <a:spLocks/>
        </xdr:cNvSpPr>
      </xdr:nvSpPr>
      <xdr:spPr bwMode="auto">
        <a:xfrm>
          <a:off x="3152775" y="2888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147</xdr:row>
      <xdr:rowOff>0</xdr:rowOff>
    </xdr:from>
    <xdr:to>
      <xdr:col>4</xdr:col>
      <xdr:colOff>180975</xdr:colOff>
      <xdr:row>147</xdr:row>
      <xdr:rowOff>0</xdr:rowOff>
    </xdr:to>
    <xdr:sp macro="" textlink="">
      <xdr:nvSpPr>
        <xdr:cNvPr id="1013" name="AutoShape 506">
          <a:extLst>
            <a:ext uri="{FF2B5EF4-FFF2-40B4-BE49-F238E27FC236}">
              <a16:creationId xmlns:a16="http://schemas.microsoft.com/office/drawing/2014/main" id="{7500549B-C6ED-40B7-AC35-D51336EEA584}"/>
            </a:ext>
          </a:extLst>
        </xdr:cNvPr>
        <xdr:cNvSpPr>
          <a:spLocks/>
        </xdr:cNvSpPr>
      </xdr:nvSpPr>
      <xdr:spPr bwMode="auto">
        <a:xfrm>
          <a:off x="3152775" y="2888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147</xdr:row>
      <xdr:rowOff>0</xdr:rowOff>
    </xdr:from>
    <xdr:to>
      <xdr:col>4</xdr:col>
      <xdr:colOff>180975</xdr:colOff>
      <xdr:row>147</xdr:row>
      <xdr:rowOff>0</xdr:rowOff>
    </xdr:to>
    <xdr:sp macro="" textlink="">
      <xdr:nvSpPr>
        <xdr:cNvPr id="1014" name="AutoShape 507">
          <a:extLst>
            <a:ext uri="{FF2B5EF4-FFF2-40B4-BE49-F238E27FC236}">
              <a16:creationId xmlns:a16="http://schemas.microsoft.com/office/drawing/2014/main" id="{2D791AF3-367C-43E7-84CA-05F57F1C9621}"/>
            </a:ext>
          </a:extLst>
        </xdr:cNvPr>
        <xdr:cNvSpPr>
          <a:spLocks/>
        </xdr:cNvSpPr>
      </xdr:nvSpPr>
      <xdr:spPr bwMode="auto">
        <a:xfrm>
          <a:off x="3152775" y="2888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147</xdr:row>
      <xdr:rowOff>0</xdr:rowOff>
    </xdr:from>
    <xdr:to>
      <xdr:col>4</xdr:col>
      <xdr:colOff>180975</xdr:colOff>
      <xdr:row>147</xdr:row>
      <xdr:rowOff>0</xdr:rowOff>
    </xdr:to>
    <xdr:sp macro="" textlink="">
      <xdr:nvSpPr>
        <xdr:cNvPr id="1015" name="AutoShape 508">
          <a:extLst>
            <a:ext uri="{FF2B5EF4-FFF2-40B4-BE49-F238E27FC236}">
              <a16:creationId xmlns:a16="http://schemas.microsoft.com/office/drawing/2014/main" id="{691B85A3-9398-4BDA-8E7F-F0FCDC11ED18}"/>
            </a:ext>
          </a:extLst>
        </xdr:cNvPr>
        <xdr:cNvSpPr>
          <a:spLocks/>
        </xdr:cNvSpPr>
      </xdr:nvSpPr>
      <xdr:spPr bwMode="auto">
        <a:xfrm>
          <a:off x="3152775" y="2888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147</xdr:row>
      <xdr:rowOff>0</xdr:rowOff>
    </xdr:from>
    <xdr:to>
      <xdr:col>4</xdr:col>
      <xdr:colOff>180975</xdr:colOff>
      <xdr:row>147</xdr:row>
      <xdr:rowOff>0</xdr:rowOff>
    </xdr:to>
    <xdr:sp macro="" textlink="">
      <xdr:nvSpPr>
        <xdr:cNvPr id="1016" name="AutoShape 509">
          <a:extLst>
            <a:ext uri="{FF2B5EF4-FFF2-40B4-BE49-F238E27FC236}">
              <a16:creationId xmlns:a16="http://schemas.microsoft.com/office/drawing/2014/main" id="{800E3B20-92B2-484B-B12C-70A48B149181}"/>
            </a:ext>
          </a:extLst>
        </xdr:cNvPr>
        <xdr:cNvSpPr>
          <a:spLocks/>
        </xdr:cNvSpPr>
      </xdr:nvSpPr>
      <xdr:spPr bwMode="auto">
        <a:xfrm>
          <a:off x="3152775" y="2888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147</xdr:row>
      <xdr:rowOff>0</xdr:rowOff>
    </xdr:from>
    <xdr:to>
      <xdr:col>4</xdr:col>
      <xdr:colOff>180975</xdr:colOff>
      <xdr:row>147</xdr:row>
      <xdr:rowOff>0</xdr:rowOff>
    </xdr:to>
    <xdr:sp macro="" textlink="">
      <xdr:nvSpPr>
        <xdr:cNvPr id="1017" name="AutoShape 510">
          <a:extLst>
            <a:ext uri="{FF2B5EF4-FFF2-40B4-BE49-F238E27FC236}">
              <a16:creationId xmlns:a16="http://schemas.microsoft.com/office/drawing/2014/main" id="{ACD5AFE4-029F-46DC-A9C6-85ED816BD16C}"/>
            </a:ext>
          </a:extLst>
        </xdr:cNvPr>
        <xdr:cNvSpPr>
          <a:spLocks/>
        </xdr:cNvSpPr>
      </xdr:nvSpPr>
      <xdr:spPr bwMode="auto">
        <a:xfrm>
          <a:off x="3152775" y="2888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1018" name="AutoShape 323">
          <a:extLst>
            <a:ext uri="{FF2B5EF4-FFF2-40B4-BE49-F238E27FC236}">
              <a16:creationId xmlns:a16="http://schemas.microsoft.com/office/drawing/2014/main" id="{39314D49-23D3-49A1-B148-0C0B755D288A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1019" name="AutoShape 324">
          <a:extLst>
            <a:ext uri="{FF2B5EF4-FFF2-40B4-BE49-F238E27FC236}">
              <a16:creationId xmlns:a16="http://schemas.microsoft.com/office/drawing/2014/main" id="{DCBA9635-BD4D-4B40-A11B-037C4DB99DC2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1020" name="AutoShape 325">
          <a:extLst>
            <a:ext uri="{FF2B5EF4-FFF2-40B4-BE49-F238E27FC236}">
              <a16:creationId xmlns:a16="http://schemas.microsoft.com/office/drawing/2014/main" id="{70780D83-EF6F-4871-88DC-1D8B17825C77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1021" name="AutoShape 326">
          <a:extLst>
            <a:ext uri="{FF2B5EF4-FFF2-40B4-BE49-F238E27FC236}">
              <a16:creationId xmlns:a16="http://schemas.microsoft.com/office/drawing/2014/main" id="{97F40378-8FED-4C46-9F77-CF7D2B8AF7D7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1022" name="AutoShape 327">
          <a:extLst>
            <a:ext uri="{FF2B5EF4-FFF2-40B4-BE49-F238E27FC236}">
              <a16:creationId xmlns:a16="http://schemas.microsoft.com/office/drawing/2014/main" id="{7E345B4B-1835-48E3-B19C-09B2A48BA5C8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1023" name="AutoShape 328">
          <a:extLst>
            <a:ext uri="{FF2B5EF4-FFF2-40B4-BE49-F238E27FC236}">
              <a16:creationId xmlns:a16="http://schemas.microsoft.com/office/drawing/2014/main" id="{53A31C3A-5A18-4761-B82A-1F1AE14290B2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1024" name="AutoShape 329">
          <a:extLst>
            <a:ext uri="{FF2B5EF4-FFF2-40B4-BE49-F238E27FC236}">
              <a16:creationId xmlns:a16="http://schemas.microsoft.com/office/drawing/2014/main" id="{39B2BF00-55EF-494C-ABF1-E30DE0AA1947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1025" name="AutoShape 330">
          <a:extLst>
            <a:ext uri="{FF2B5EF4-FFF2-40B4-BE49-F238E27FC236}">
              <a16:creationId xmlns:a16="http://schemas.microsoft.com/office/drawing/2014/main" id="{E719A7F1-52C7-4C59-A1B3-9512A535AC49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1026" name="AutoShape 331">
          <a:extLst>
            <a:ext uri="{FF2B5EF4-FFF2-40B4-BE49-F238E27FC236}">
              <a16:creationId xmlns:a16="http://schemas.microsoft.com/office/drawing/2014/main" id="{3D215A5B-6ECB-4463-8004-BFBE130518BF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1027" name="AutoShape 332">
          <a:extLst>
            <a:ext uri="{FF2B5EF4-FFF2-40B4-BE49-F238E27FC236}">
              <a16:creationId xmlns:a16="http://schemas.microsoft.com/office/drawing/2014/main" id="{CFBF99D4-59B6-49C8-8A20-3E962237C060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1028" name="AutoShape 333">
          <a:extLst>
            <a:ext uri="{FF2B5EF4-FFF2-40B4-BE49-F238E27FC236}">
              <a16:creationId xmlns:a16="http://schemas.microsoft.com/office/drawing/2014/main" id="{7E6D30FB-834B-4880-9094-10D1064688CD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1029" name="AutoShape 334">
          <a:extLst>
            <a:ext uri="{FF2B5EF4-FFF2-40B4-BE49-F238E27FC236}">
              <a16:creationId xmlns:a16="http://schemas.microsoft.com/office/drawing/2014/main" id="{93A69760-3E0F-4129-B48E-AC427CDAD323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1030" name="AutoShape 335">
          <a:extLst>
            <a:ext uri="{FF2B5EF4-FFF2-40B4-BE49-F238E27FC236}">
              <a16:creationId xmlns:a16="http://schemas.microsoft.com/office/drawing/2014/main" id="{41A8E3AA-ED27-4A2F-99D7-FC0ADF063B85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1031" name="AutoShape 336">
          <a:extLst>
            <a:ext uri="{FF2B5EF4-FFF2-40B4-BE49-F238E27FC236}">
              <a16:creationId xmlns:a16="http://schemas.microsoft.com/office/drawing/2014/main" id="{67255880-0393-4309-8730-4885540DC8A4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1032" name="AutoShape 337">
          <a:extLst>
            <a:ext uri="{FF2B5EF4-FFF2-40B4-BE49-F238E27FC236}">
              <a16:creationId xmlns:a16="http://schemas.microsoft.com/office/drawing/2014/main" id="{7080800B-E829-4BB1-95B9-1513CAF93A26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1033" name="AutoShape 338">
          <a:extLst>
            <a:ext uri="{FF2B5EF4-FFF2-40B4-BE49-F238E27FC236}">
              <a16:creationId xmlns:a16="http://schemas.microsoft.com/office/drawing/2014/main" id="{D83EE444-74CE-47A0-8CEF-235799C02B24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1034" name="AutoShape 339">
          <a:extLst>
            <a:ext uri="{FF2B5EF4-FFF2-40B4-BE49-F238E27FC236}">
              <a16:creationId xmlns:a16="http://schemas.microsoft.com/office/drawing/2014/main" id="{294FB647-25F8-43DE-B8A6-28123FAF60FF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1035" name="AutoShape 340">
          <a:extLst>
            <a:ext uri="{FF2B5EF4-FFF2-40B4-BE49-F238E27FC236}">
              <a16:creationId xmlns:a16="http://schemas.microsoft.com/office/drawing/2014/main" id="{59565C1B-EBCF-46EB-9E7F-F1AA53A18105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1036" name="AutoShape 341">
          <a:extLst>
            <a:ext uri="{FF2B5EF4-FFF2-40B4-BE49-F238E27FC236}">
              <a16:creationId xmlns:a16="http://schemas.microsoft.com/office/drawing/2014/main" id="{D17FE0E2-2342-4995-B642-128AE270E5D5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1037" name="AutoShape 342">
          <a:extLst>
            <a:ext uri="{FF2B5EF4-FFF2-40B4-BE49-F238E27FC236}">
              <a16:creationId xmlns:a16="http://schemas.microsoft.com/office/drawing/2014/main" id="{397870EB-224B-4DFD-8E6E-A10AC8C1FBEA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1038" name="AutoShape 403">
          <a:extLst>
            <a:ext uri="{FF2B5EF4-FFF2-40B4-BE49-F238E27FC236}">
              <a16:creationId xmlns:a16="http://schemas.microsoft.com/office/drawing/2014/main" id="{E7D51A9B-3BD7-48CD-8C83-9C22015EB05C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1039" name="AutoShape 404">
          <a:extLst>
            <a:ext uri="{FF2B5EF4-FFF2-40B4-BE49-F238E27FC236}">
              <a16:creationId xmlns:a16="http://schemas.microsoft.com/office/drawing/2014/main" id="{4806DDBC-6883-4437-B5F3-856CA4973522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1040" name="AutoShape 405">
          <a:extLst>
            <a:ext uri="{FF2B5EF4-FFF2-40B4-BE49-F238E27FC236}">
              <a16:creationId xmlns:a16="http://schemas.microsoft.com/office/drawing/2014/main" id="{523E79B7-2573-41A2-B8F2-32B5DD8CE3F7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1041" name="AutoShape 406">
          <a:extLst>
            <a:ext uri="{FF2B5EF4-FFF2-40B4-BE49-F238E27FC236}">
              <a16:creationId xmlns:a16="http://schemas.microsoft.com/office/drawing/2014/main" id="{F1E71775-3E4D-401C-8193-B3995CBE5FB0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1042" name="AutoShape 407">
          <a:extLst>
            <a:ext uri="{FF2B5EF4-FFF2-40B4-BE49-F238E27FC236}">
              <a16:creationId xmlns:a16="http://schemas.microsoft.com/office/drawing/2014/main" id="{94DDBEAC-40D0-4F13-86C2-62DFAEC50CFA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1043" name="AutoShape 408">
          <a:extLst>
            <a:ext uri="{FF2B5EF4-FFF2-40B4-BE49-F238E27FC236}">
              <a16:creationId xmlns:a16="http://schemas.microsoft.com/office/drawing/2014/main" id="{065560BC-853A-4942-9251-078B1E6272F0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1044" name="AutoShape 409">
          <a:extLst>
            <a:ext uri="{FF2B5EF4-FFF2-40B4-BE49-F238E27FC236}">
              <a16:creationId xmlns:a16="http://schemas.microsoft.com/office/drawing/2014/main" id="{5ABF95E6-88BB-4915-8AF2-14CFE0B0C426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1045" name="AutoShape 410">
          <a:extLst>
            <a:ext uri="{FF2B5EF4-FFF2-40B4-BE49-F238E27FC236}">
              <a16:creationId xmlns:a16="http://schemas.microsoft.com/office/drawing/2014/main" id="{7AC66CC4-3781-4263-8CD5-1A23C20525FA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1046" name="AutoShape 411">
          <a:extLst>
            <a:ext uri="{FF2B5EF4-FFF2-40B4-BE49-F238E27FC236}">
              <a16:creationId xmlns:a16="http://schemas.microsoft.com/office/drawing/2014/main" id="{4653E5A7-0003-4484-AA83-61A3A935E02A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1047" name="AutoShape 412">
          <a:extLst>
            <a:ext uri="{FF2B5EF4-FFF2-40B4-BE49-F238E27FC236}">
              <a16:creationId xmlns:a16="http://schemas.microsoft.com/office/drawing/2014/main" id="{54E76127-76DE-4511-B70B-65394C434CFB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1048" name="AutoShape 413">
          <a:extLst>
            <a:ext uri="{FF2B5EF4-FFF2-40B4-BE49-F238E27FC236}">
              <a16:creationId xmlns:a16="http://schemas.microsoft.com/office/drawing/2014/main" id="{527CAE1E-95CA-41E2-B276-6829989D9027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1049" name="AutoShape 414">
          <a:extLst>
            <a:ext uri="{FF2B5EF4-FFF2-40B4-BE49-F238E27FC236}">
              <a16:creationId xmlns:a16="http://schemas.microsoft.com/office/drawing/2014/main" id="{E7A7A53B-4EE3-4D99-BDE9-A65295155313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1050" name="AutoShape 415">
          <a:extLst>
            <a:ext uri="{FF2B5EF4-FFF2-40B4-BE49-F238E27FC236}">
              <a16:creationId xmlns:a16="http://schemas.microsoft.com/office/drawing/2014/main" id="{3D58E997-97EE-4E69-BF55-671CBAC92ADC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1051" name="AutoShape 416">
          <a:extLst>
            <a:ext uri="{FF2B5EF4-FFF2-40B4-BE49-F238E27FC236}">
              <a16:creationId xmlns:a16="http://schemas.microsoft.com/office/drawing/2014/main" id="{80CB1CF0-9E3E-4633-B0CB-EE29DB7D6067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1052" name="AutoShape 417">
          <a:extLst>
            <a:ext uri="{FF2B5EF4-FFF2-40B4-BE49-F238E27FC236}">
              <a16:creationId xmlns:a16="http://schemas.microsoft.com/office/drawing/2014/main" id="{FDC2B2C9-4592-4C73-9D35-45945F88126E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1053" name="AutoShape 418">
          <a:extLst>
            <a:ext uri="{FF2B5EF4-FFF2-40B4-BE49-F238E27FC236}">
              <a16:creationId xmlns:a16="http://schemas.microsoft.com/office/drawing/2014/main" id="{ED31F50A-28F8-4750-8B6B-571140D812D8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1054" name="AutoShape 419">
          <a:extLst>
            <a:ext uri="{FF2B5EF4-FFF2-40B4-BE49-F238E27FC236}">
              <a16:creationId xmlns:a16="http://schemas.microsoft.com/office/drawing/2014/main" id="{EC5F530B-2393-4AE5-B297-1D67161FD6B7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1055" name="AutoShape 420">
          <a:extLst>
            <a:ext uri="{FF2B5EF4-FFF2-40B4-BE49-F238E27FC236}">
              <a16:creationId xmlns:a16="http://schemas.microsoft.com/office/drawing/2014/main" id="{F1F5460A-3DFE-4A98-B558-0814AF3D5433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1056" name="AutoShape 421">
          <a:extLst>
            <a:ext uri="{FF2B5EF4-FFF2-40B4-BE49-F238E27FC236}">
              <a16:creationId xmlns:a16="http://schemas.microsoft.com/office/drawing/2014/main" id="{E23D1FCD-6F28-4C59-9668-9C336D2D9F38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161</xdr:row>
      <xdr:rowOff>0</xdr:rowOff>
    </xdr:from>
    <xdr:to>
      <xdr:col>4</xdr:col>
      <xdr:colOff>180975</xdr:colOff>
      <xdr:row>161</xdr:row>
      <xdr:rowOff>0</xdr:rowOff>
    </xdr:to>
    <xdr:sp macro="" textlink="">
      <xdr:nvSpPr>
        <xdr:cNvPr id="1057" name="AutoShape 422">
          <a:extLst>
            <a:ext uri="{FF2B5EF4-FFF2-40B4-BE49-F238E27FC236}">
              <a16:creationId xmlns:a16="http://schemas.microsoft.com/office/drawing/2014/main" id="{DEB624CE-21BB-4BCA-9826-7BD6A78F8FB8}"/>
            </a:ext>
          </a:extLst>
        </xdr:cNvPr>
        <xdr:cNvSpPr>
          <a:spLocks/>
        </xdr:cNvSpPr>
      </xdr:nvSpPr>
      <xdr:spPr bwMode="auto">
        <a:xfrm>
          <a:off x="3152775" y="31556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1058" name="AutoShape 303">
          <a:extLst>
            <a:ext uri="{FF2B5EF4-FFF2-40B4-BE49-F238E27FC236}">
              <a16:creationId xmlns:a16="http://schemas.microsoft.com/office/drawing/2014/main" id="{C2697F82-B199-4C18-9AC4-CB97D3B197DD}"/>
            </a:ext>
          </a:extLst>
        </xdr:cNvPr>
        <xdr:cNvSpPr>
          <a:spLocks/>
        </xdr:cNvSpPr>
      </xdr:nvSpPr>
      <xdr:spPr bwMode="auto">
        <a:xfrm>
          <a:off x="3152775" y="3174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1059" name="AutoShape 304">
          <a:extLst>
            <a:ext uri="{FF2B5EF4-FFF2-40B4-BE49-F238E27FC236}">
              <a16:creationId xmlns:a16="http://schemas.microsoft.com/office/drawing/2014/main" id="{34B1F4BE-ECB9-4593-BB7F-85C50ED2A5D5}"/>
            </a:ext>
          </a:extLst>
        </xdr:cNvPr>
        <xdr:cNvSpPr>
          <a:spLocks/>
        </xdr:cNvSpPr>
      </xdr:nvSpPr>
      <xdr:spPr bwMode="auto">
        <a:xfrm>
          <a:off x="3152775" y="3174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1060" name="AutoShape 305">
          <a:extLst>
            <a:ext uri="{FF2B5EF4-FFF2-40B4-BE49-F238E27FC236}">
              <a16:creationId xmlns:a16="http://schemas.microsoft.com/office/drawing/2014/main" id="{B5D76CE0-2D47-436D-8B8E-62017B283DC1}"/>
            </a:ext>
          </a:extLst>
        </xdr:cNvPr>
        <xdr:cNvSpPr>
          <a:spLocks/>
        </xdr:cNvSpPr>
      </xdr:nvSpPr>
      <xdr:spPr bwMode="auto">
        <a:xfrm>
          <a:off x="3152775" y="3174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1061" name="AutoShape 306">
          <a:extLst>
            <a:ext uri="{FF2B5EF4-FFF2-40B4-BE49-F238E27FC236}">
              <a16:creationId xmlns:a16="http://schemas.microsoft.com/office/drawing/2014/main" id="{DAB89EFA-92EC-4970-A15A-A3C53504D468}"/>
            </a:ext>
          </a:extLst>
        </xdr:cNvPr>
        <xdr:cNvSpPr>
          <a:spLocks/>
        </xdr:cNvSpPr>
      </xdr:nvSpPr>
      <xdr:spPr bwMode="auto">
        <a:xfrm>
          <a:off x="3152775" y="3174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1062" name="AutoShape 307">
          <a:extLst>
            <a:ext uri="{FF2B5EF4-FFF2-40B4-BE49-F238E27FC236}">
              <a16:creationId xmlns:a16="http://schemas.microsoft.com/office/drawing/2014/main" id="{89D7DC5A-68E9-4E5A-BE9C-55B8EBEE4A8A}"/>
            </a:ext>
          </a:extLst>
        </xdr:cNvPr>
        <xdr:cNvSpPr>
          <a:spLocks/>
        </xdr:cNvSpPr>
      </xdr:nvSpPr>
      <xdr:spPr bwMode="auto">
        <a:xfrm>
          <a:off x="3152775" y="3174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1063" name="AutoShape 308">
          <a:extLst>
            <a:ext uri="{FF2B5EF4-FFF2-40B4-BE49-F238E27FC236}">
              <a16:creationId xmlns:a16="http://schemas.microsoft.com/office/drawing/2014/main" id="{2ED4D800-6B16-475A-94EA-3286F3231FDB}"/>
            </a:ext>
          </a:extLst>
        </xdr:cNvPr>
        <xdr:cNvSpPr>
          <a:spLocks/>
        </xdr:cNvSpPr>
      </xdr:nvSpPr>
      <xdr:spPr bwMode="auto">
        <a:xfrm>
          <a:off x="3152775" y="3174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1064" name="AutoShape 309">
          <a:extLst>
            <a:ext uri="{FF2B5EF4-FFF2-40B4-BE49-F238E27FC236}">
              <a16:creationId xmlns:a16="http://schemas.microsoft.com/office/drawing/2014/main" id="{3B014321-168A-4263-9029-4BEEE6B9549C}"/>
            </a:ext>
          </a:extLst>
        </xdr:cNvPr>
        <xdr:cNvSpPr>
          <a:spLocks/>
        </xdr:cNvSpPr>
      </xdr:nvSpPr>
      <xdr:spPr bwMode="auto">
        <a:xfrm>
          <a:off x="3152775" y="3174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1065" name="AutoShape 310">
          <a:extLst>
            <a:ext uri="{FF2B5EF4-FFF2-40B4-BE49-F238E27FC236}">
              <a16:creationId xmlns:a16="http://schemas.microsoft.com/office/drawing/2014/main" id="{F7FB8787-237D-439F-86C8-7C2E54FC3700}"/>
            </a:ext>
          </a:extLst>
        </xdr:cNvPr>
        <xdr:cNvSpPr>
          <a:spLocks/>
        </xdr:cNvSpPr>
      </xdr:nvSpPr>
      <xdr:spPr bwMode="auto">
        <a:xfrm>
          <a:off x="3152775" y="3174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1066" name="AutoShape 311">
          <a:extLst>
            <a:ext uri="{FF2B5EF4-FFF2-40B4-BE49-F238E27FC236}">
              <a16:creationId xmlns:a16="http://schemas.microsoft.com/office/drawing/2014/main" id="{06263E55-AA02-490E-94B7-37F4B45E5F12}"/>
            </a:ext>
          </a:extLst>
        </xdr:cNvPr>
        <xdr:cNvSpPr>
          <a:spLocks/>
        </xdr:cNvSpPr>
      </xdr:nvSpPr>
      <xdr:spPr bwMode="auto">
        <a:xfrm>
          <a:off x="3152775" y="3174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1067" name="AutoShape 312">
          <a:extLst>
            <a:ext uri="{FF2B5EF4-FFF2-40B4-BE49-F238E27FC236}">
              <a16:creationId xmlns:a16="http://schemas.microsoft.com/office/drawing/2014/main" id="{286DA6EA-F351-4021-B4CF-ECF77BD12B58}"/>
            </a:ext>
          </a:extLst>
        </xdr:cNvPr>
        <xdr:cNvSpPr>
          <a:spLocks/>
        </xdr:cNvSpPr>
      </xdr:nvSpPr>
      <xdr:spPr bwMode="auto">
        <a:xfrm>
          <a:off x="3152775" y="3174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1068" name="AutoShape 313">
          <a:extLst>
            <a:ext uri="{FF2B5EF4-FFF2-40B4-BE49-F238E27FC236}">
              <a16:creationId xmlns:a16="http://schemas.microsoft.com/office/drawing/2014/main" id="{AE2848ED-D385-40EA-8DC1-9CA54BBC7AC0}"/>
            </a:ext>
          </a:extLst>
        </xdr:cNvPr>
        <xdr:cNvSpPr>
          <a:spLocks/>
        </xdr:cNvSpPr>
      </xdr:nvSpPr>
      <xdr:spPr bwMode="auto">
        <a:xfrm>
          <a:off x="3152775" y="3174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1069" name="AutoShape 314">
          <a:extLst>
            <a:ext uri="{FF2B5EF4-FFF2-40B4-BE49-F238E27FC236}">
              <a16:creationId xmlns:a16="http://schemas.microsoft.com/office/drawing/2014/main" id="{D11D844D-65EE-4026-8F9D-AE5F6A216BA6}"/>
            </a:ext>
          </a:extLst>
        </xdr:cNvPr>
        <xdr:cNvSpPr>
          <a:spLocks/>
        </xdr:cNvSpPr>
      </xdr:nvSpPr>
      <xdr:spPr bwMode="auto">
        <a:xfrm>
          <a:off x="3152775" y="3174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1070" name="AutoShape 315">
          <a:extLst>
            <a:ext uri="{FF2B5EF4-FFF2-40B4-BE49-F238E27FC236}">
              <a16:creationId xmlns:a16="http://schemas.microsoft.com/office/drawing/2014/main" id="{085DB362-71EE-4AAF-9D4D-140D1E163E30}"/>
            </a:ext>
          </a:extLst>
        </xdr:cNvPr>
        <xdr:cNvSpPr>
          <a:spLocks/>
        </xdr:cNvSpPr>
      </xdr:nvSpPr>
      <xdr:spPr bwMode="auto">
        <a:xfrm>
          <a:off x="3152775" y="3174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1071" name="AutoShape 316">
          <a:extLst>
            <a:ext uri="{FF2B5EF4-FFF2-40B4-BE49-F238E27FC236}">
              <a16:creationId xmlns:a16="http://schemas.microsoft.com/office/drawing/2014/main" id="{392D664E-710C-4C9B-9EAF-8E75DCE7EB2D}"/>
            </a:ext>
          </a:extLst>
        </xdr:cNvPr>
        <xdr:cNvSpPr>
          <a:spLocks/>
        </xdr:cNvSpPr>
      </xdr:nvSpPr>
      <xdr:spPr bwMode="auto">
        <a:xfrm>
          <a:off x="3152775" y="3174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1072" name="AutoShape 317">
          <a:extLst>
            <a:ext uri="{FF2B5EF4-FFF2-40B4-BE49-F238E27FC236}">
              <a16:creationId xmlns:a16="http://schemas.microsoft.com/office/drawing/2014/main" id="{FDBCE6A8-CDF9-4983-8527-D23A153B6521}"/>
            </a:ext>
          </a:extLst>
        </xdr:cNvPr>
        <xdr:cNvSpPr>
          <a:spLocks/>
        </xdr:cNvSpPr>
      </xdr:nvSpPr>
      <xdr:spPr bwMode="auto">
        <a:xfrm>
          <a:off x="3152775" y="3174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1073" name="AutoShape 318">
          <a:extLst>
            <a:ext uri="{FF2B5EF4-FFF2-40B4-BE49-F238E27FC236}">
              <a16:creationId xmlns:a16="http://schemas.microsoft.com/office/drawing/2014/main" id="{A337981D-7EE1-4B73-8355-580E1C4E45E2}"/>
            </a:ext>
          </a:extLst>
        </xdr:cNvPr>
        <xdr:cNvSpPr>
          <a:spLocks/>
        </xdr:cNvSpPr>
      </xdr:nvSpPr>
      <xdr:spPr bwMode="auto">
        <a:xfrm>
          <a:off x="3152775" y="3174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1074" name="AutoShape 319">
          <a:extLst>
            <a:ext uri="{FF2B5EF4-FFF2-40B4-BE49-F238E27FC236}">
              <a16:creationId xmlns:a16="http://schemas.microsoft.com/office/drawing/2014/main" id="{242E2CE3-2FFE-49BE-AA1B-11764E53F3C6}"/>
            </a:ext>
          </a:extLst>
        </xdr:cNvPr>
        <xdr:cNvSpPr>
          <a:spLocks/>
        </xdr:cNvSpPr>
      </xdr:nvSpPr>
      <xdr:spPr bwMode="auto">
        <a:xfrm>
          <a:off x="3152775" y="3174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1075" name="AutoShape 320">
          <a:extLst>
            <a:ext uri="{FF2B5EF4-FFF2-40B4-BE49-F238E27FC236}">
              <a16:creationId xmlns:a16="http://schemas.microsoft.com/office/drawing/2014/main" id="{8D7CEB8F-A90F-4AAE-B8AE-94C08C630C92}"/>
            </a:ext>
          </a:extLst>
        </xdr:cNvPr>
        <xdr:cNvSpPr>
          <a:spLocks/>
        </xdr:cNvSpPr>
      </xdr:nvSpPr>
      <xdr:spPr bwMode="auto">
        <a:xfrm>
          <a:off x="3152775" y="3174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1076" name="AutoShape 321">
          <a:extLst>
            <a:ext uri="{FF2B5EF4-FFF2-40B4-BE49-F238E27FC236}">
              <a16:creationId xmlns:a16="http://schemas.microsoft.com/office/drawing/2014/main" id="{AA23327F-56BA-4E75-88E5-C5E6F28115A1}"/>
            </a:ext>
          </a:extLst>
        </xdr:cNvPr>
        <xdr:cNvSpPr>
          <a:spLocks/>
        </xdr:cNvSpPr>
      </xdr:nvSpPr>
      <xdr:spPr bwMode="auto">
        <a:xfrm>
          <a:off x="3152775" y="3174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1077" name="AutoShape 322">
          <a:extLst>
            <a:ext uri="{FF2B5EF4-FFF2-40B4-BE49-F238E27FC236}">
              <a16:creationId xmlns:a16="http://schemas.microsoft.com/office/drawing/2014/main" id="{9C89E377-684D-4B45-B3A0-1FBCF265A4C7}"/>
            </a:ext>
          </a:extLst>
        </xdr:cNvPr>
        <xdr:cNvSpPr>
          <a:spLocks/>
        </xdr:cNvSpPr>
      </xdr:nvSpPr>
      <xdr:spPr bwMode="auto">
        <a:xfrm>
          <a:off x="3152775" y="31746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0</xdr:colOff>
      <xdr:row>261</xdr:row>
      <xdr:rowOff>0</xdr:rowOff>
    </xdr:to>
    <xdr:sp macro="" textlink="">
      <xdr:nvSpPr>
        <xdr:cNvPr id="1078" name="AutoShape 343">
          <a:extLst>
            <a:ext uri="{FF2B5EF4-FFF2-40B4-BE49-F238E27FC236}">
              <a16:creationId xmlns:a16="http://schemas.microsoft.com/office/drawing/2014/main" id="{0C612769-FE3E-4D12-BA56-FC9CA026864C}"/>
            </a:ext>
          </a:extLst>
        </xdr:cNvPr>
        <xdr:cNvSpPr>
          <a:spLocks/>
        </xdr:cNvSpPr>
      </xdr:nvSpPr>
      <xdr:spPr bwMode="auto">
        <a:xfrm>
          <a:off x="3152775" y="5094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0</xdr:colOff>
      <xdr:row>261</xdr:row>
      <xdr:rowOff>0</xdr:rowOff>
    </xdr:to>
    <xdr:sp macro="" textlink="">
      <xdr:nvSpPr>
        <xdr:cNvPr id="1079" name="AutoShape 344">
          <a:extLst>
            <a:ext uri="{FF2B5EF4-FFF2-40B4-BE49-F238E27FC236}">
              <a16:creationId xmlns:a16="http://schemas.microsoft.com/office/drawing/2014/main" id="{ADAF10F4-6F21-4706-BDD1-7A8E8FC600C6}"/>
            </a:ext>
          </a:extLst>
        </xdr:cNvPr>
        <xdr:cNvSpPr>
          <a:spLocks/>
        </xdr:cNvSpPr>
      </xdr:nvSpPr>
      <xdr:spPr bwMode="auto">
        <a:xfrm>
          <a:off x="3152775" y="5094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0</xdr:colOff>
      <xdr:row>261</xdr:row>
      <xdr:rowOff>0</xdr:rowOff>
    </xdr:to>
    <xdr:sp macro="" textlink="">
      <xdr:nvSpPr>
        <xdr:cNvPr id="1080" name="AutoShape 345">
          <a:extLst>
            <a:ext uri="{FF2B5EF4-FFF2-40B4-BE49-F238E27FC236}">
              <a16:creationId xmlns:a16="http://schemas.microsoft.com/office/drawing/2014/main" id="{F914B6D6-FF2A-4028-869A-D0961C3751B3}"/>
            </a:ext>
          </a:extLst>
        </xdr:cNvPr>
        <xdr:cNvSpPr>
          <a:spLocks/>
        </xdr:cNvSpPr>
      </xdr:nvSpPr>
      <xdr:spPr bwMode="auto">
        <a:xfrm>
          <a:off x="3152775" y="5094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0</xdr:colOff>
      <xdr:row>261</xdr:row>
      <xdr:rowOff>0</xdr:rowOff>
    </xdr:to>
    <xdr:sp macro="" textlink="">
      <xdr:nvSpPr>
        <xdr:cNvPr id="1081" name="AutoShape 346">
          <a:extLst>
            <a:ext uri="{FF2B5EF4-FFF2-40B4-BE49-F238E27FC236}">
              <a16:creationId xmlns:a16="http://schemas.microsoft.com/office/drawing/2014/main" id="{56DAF64D-5C94-44B8-A1A8-1B2F34888977}"/>
            </a:ext>
          </a:extLst>
        </xdr:cNvPr>
        <xdr:cNvSpPr>
          <a:spLocks/>
        </xdr:cNvSpPr>
      </xdr:nvSpPr>
      <xdr:spPr bwMode="auto">
        <a:xfrm>
          <a:off x="3152775" y="5094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0</xdr:colOff>
      <xdr:row>261</xdr:row>
      <xdr:rowOff>0</xdr:rowOff>
    </xdr:to>
    <xdr:sp macro="" textlink="">
      <xdr:nvSpPr>
        <xdr:cNvPr id="1082" name="AutoShape 347">
          <a:extLst>
            <a:ext uri="{FF2B5EF4-FFF2-40B4-BE49-F238E27FC236}">
              <a16:creationId xmlns:a16="http://schemas.microsoft.com/office/drawing/2014/main" id="{5C7CBCB0-6385-49FF-A156-7974BE9A877D}"/>
            </a:ext>
          </a:extLst>
        </xdr:cNvPr>
        <xdr:cNvSpPr>
          <a:spLocks/>
        </xdr:cNvSpPr>
      </xdr:nvSpPr>
      <xdr:spPr bwMode="auto">
        <a:xfrm>
          <a:off x="3152775" y="5094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0</xdr:colOff>
      <xdr:row>261</xdr:row>
      <xdr:rowOff>0</xdr:rowOff>
    </xdr:to>
    <xdr:sp macro="" textlink="">
      <xdr:nvSpPr>
        <xdr:cNvPr id="1083" name="AutoShape 348">
          <a:extLst>
            <a:ext uri="{FF2B5EF4-FFF2-40B4-BE49-F238E27FC236}">
              <a16:creationId xmlns:a16="http://schemas.microsoft.com/office/drawing/2014/main" id="{D04678A8-4FA8-4B2A-866F-0779BF161C5C}"/>
            </a:ext>
          </a:extLst>
        </xdr:cNvPr>
        <xdr:cNvSpPr>
          <a:spLocks/>
        </xdr:cNvSpPr>
      </xdr:nvSpPr>
      <xdr:spPr bwMode="auto">
        <a:xfrm>
          <a:off x="3152775" y="5094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0</xdr:colOff>
      <xdr:row>261</xdr:row>
      <xdr:rowOff>0</xdr:rowOff>
    </xdr:to>
    <xdr:sp macro="" textlink="">
      <xdr:nvSpPr>
        <xdr:cNvPr id="1084" name="AutoShape 349">
          <a:extLst>
            <a:ext uri="{FF2B5EF4-FFF2-40B4-BE49-F238E27FC236}">
              <a16:creationId xmlns:a16="http://schemas.microsoft.com/office/drawing/2014/main" id="{7A97776F-C656-4012-A237-2F0795F339F1}"/>
            </a:ext>
          </a:extLst>
        </xdr:cNvPr>
        <xdr:cNvSpPr>
          <a:spLocks/>
        </xdr:cNvSpPr>
      </xdr:nvSpPr>
      <xdr:spPr bwMode="auto">
        <a:xfrm>
          <a:off x="3152775" y="5094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0</xdr:colOff>
      <xdr:row>261</xdr:row>
      <xdr:rowOff>0</xdr:rowOff>
    </xdr:to>
    <xdr:sp macro="" textlink="">
      <xdr:nvSpPr>
        <xdr:cNvPr id="1085" name="AutoShape 350">
          <a:extLst>
            <a:ext uri="{FF2B5EF4-FFF2-40B4-BE49-F238E27FC236}">
              <a16:creationId xmlns:a16="http://schemas.microsoft.com/office/drawing/2014/main" id="{5364C7F9-A4C6-42DD-9B46-AF892EB1C9FC}"/>
            </a:ext>
          </a:extLst>
        </xdr:cNvPr>
        <xdr:cNvSpPr>
          <a:spLocks/>
        </xdr:cNvSpPr>
      </xdr:nvSpPr>
      <xdr:spPr bwMode="auto">
        <a:xfrm>
          <a:off x="3152775" y="5094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0</xdr:colOff>
      <xdr:row>261</xdr:row>
      <xdr:rowOff>0</xdr:rowOff>
    </xdr:to>
    <xdr:sp macro="" textlink="">
      <xdr:nvSpPr>
        <xdr:cNvPr id="1086" name="AutoShape 351">
          <a:extLst>
            <a:ext uri="{FF2B5EF4-FFF2-40B4-BE49-F238E27FC236}">
              <a16:creationId xmlns:a16="http://schemas.microsoft.com/office/drawing/2014/main" id="{7EDE038A-33BC-4955-82A6-8F38C2C2C1AB}"/>
            </a:ext>
          </a:extLst>
        </xdr:cNvPr>
        <xdr:cNvSpPr>
          <a:spLocks/>
        </xdr:cNvSpPr>
      </xdr:nvSpPr>
      <xdr:spPr bwMode="auto">
        <a:xfrm>
          <a:off x="3152775" y="5094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0</xdr:colOff>
      <xdr:row>261</xdr:row>
      <xdr:rowOff>0</xdr:rowOff>
    </xdr:to>
    <xdr:sp macro="" textlink="">
      <xdr:nvSpPr>
        <xdr:cNvPr id="1087" name="AutoShape 352">
          <a:extLst>
            <a:ext uri="{FF2B5EF4-FFF2-40B4-BE49-F238E27FC236}">
              <a16:creationId xmlns:a16="http://schemas.microsoft.com/office/drawing/2014/main" id="{E47E4E79-50D9-46C2-8CA4-52FF96C441C1}"/>
            </a:ext>
          </a:extLst>
        </xdr:cNvPr>
        <xdr:cNvSpPr>
          <a:spLocks/>
        </xdr:cNvSpPr>
      </xdr:nvSpPr>
      <xdr:spPr bwMode="auto">
        <a:xfrm>
          <a:off x="3152775" y="5094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0</xdr:colOff>
      <xdr:row>261</xdr:row>
      <xdr:rowOff>0</xdr:rowOff>
    </xdr:to>
    <xdr:sp macro="" textlink="">
      <xdr:nvSpPr>
        <xdr:cNvPr id="1088" name="AutoShape 353">
          <a:extLst>
            <a:ext uri="{FF2B5EF4-FFF2-40B4-BE49-F238E27FC236}">
              <a16:creationId xmlns:a16="http://schemas.microsoft.com/office/drawing/2014/main" id="{935D94B5-6594-49E5-92E8-A078CE71AD72}"/>
            </a:ext>
          </a:extLst>
        </xdr:cNvPr>
        <xdr:cNvSpPr>
          <a:spLocks/>
        </xdr:cNvSpPr>
      </xdr:nvSpPr>
      <xdr:spPr bwMode="auto">
        <a:xfrm>
          <a:off x="3152775" y="5094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0</xdr:colOff>
      <xdr:row>261</xdr:row>
      <xdr:rowOff>0</xdr:rowOff>
    </xdr:to>
    <xdr:sp macro="" textlink="">
      <xdr:nvSpPr>
        <xdr:cNvPr id="1089" name="AutoShape 354">
          <a:extLst>
            <a:ext uri="{FF2B5EF4-FFF2-40B4-BE49-F238E27FC236}">
              <a16:creationId xmlns:a16="http://schemas.microsoft.com/office/drawing/2014/main" id="{AFF04F4E-C6A5-485F-AF11-8F21B833F199}"/>
            </a:ext>
          </a:extLst>
        </xdr:cNvPr>
        <xdr:cNvSpPr>
          <a:spLocks/>
        </xdr:cNvSpPr>
      </xdr:nvSpPr>
      <xdr:spPr bwMode="auto">
        <a:xfrm>
          <a:off x="3152775" y="5094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0</xdr:colOff>
      <xdr:row>261</xdr:row>
      <xdr:rowOff>0</xdr:rowOff>
    </xdr:to>
    <xdr:sp macro="" textlink="">
      <xdr:nvSpPr>
        <xdr:cNvPr id="1090" name="AutoShape 355">
          <a:extLst>
            <a:ext uri="{FF2B5EF4-FFF2-40B4-BE49-F238E27FC236}">
              <a16:creationId xmlns:a16="http://schemas.microsoft.com/office/drawing/2014/main" id="{26A3B06F-5693-4FC8-B386-83CB72D9D70D}"/>
            </a:ext>
          </a:extLst>
        </xdr:cNvPr>
        <xdr:cNvSpPr>
          <a:spLocks/>
        </xdr:cNvSpPr>
      </xdr:nvSpPr>
      <xdr:spPr bwMode="auto">
        <a:xfrm>
          <a:off x="3152775" y="5094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0</xdr:colOff>
      <xdr:row>261</xdr:row>
      <xdr:rowOff>0</xdr:rowOff>
    </xdr:to>
    <xdr:sp macro="" textlink="">
      <xdr:nvSpPr>
        <xdr:cNvPr id="1091" name="AutoShape 356">
          <a:extLst>
            <a:ext uri="{FF2B5EF4-FFF2-40B4-BE49-F238E27FC236}">
              <a16:creationId xmlns:a16="http://schemas.microsoft.com/office/drawing/2014/main" id="{C966E306-2E4F-4320-9DA8-0F05EDD05C74}"/>
            </a:ext>
          </a:extLst>
        </xdr:cNvPr>
        <xdr:cNvSpPr>
          <a:spLocks/>
        </xdr:cNvSpPr>
      </xdr:nvSpPr>
      <xdr:spPr bwMode="auto">
        <a:xfrm>
          <a:off x="3152775" y="5094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0</xdr:colOff>
      <xdr:row>261</xdr:row>
      <xdr:rowOff>0</xdr:rowOff>
    </xdr:to>
    <xdr:sp macro="" textlink="">
      <xdr:nvSpPr>
        <xdr:cNvPr id="1092" name="AutoShape 357">
          <a:extLst>
            <a:ext uri="{FF2B5EF4-FFF2-40B4-BE49-F238E27FC236}">
              <a16:creationId xmlns:a16="http://schemas.microsoft.com/office/drawing/2014/main" id="{2B9DF7E1-AE50-40ED-89DE-E67A69728672}"/>
            </a:ext>
          </a:extLst>
        </xdr:cNvPr>
        <xdr:cNvSpPr>
          <a:spLocks/>
        </xdr:cNvSpPr>
      </xdr:nvSpPr>
      <xdr:spPr bwMode="auto">
        <a:xfrm>
          <a:off x="3152775" y="5094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0</xdr:colOff>
      <xdr:row>261</xdr:row>
      <xdr:rowOff>0</xdr:rowOff>
    </xdr:to>
    <xdr:sp macro="" textlink="">
      <xdr:nvSpPr>
        <xdr:cNvPr id="1093" name="AutoShape 358">
          <a:extLst>
            <a:ext uri="{FF2B5EF4-FFF2-40B4-BE49-F238E27FC236}">
              <a16:creationId xmlns:a16="http://schemas.microsoft.com/office/drawing/2014/main" id="{FEF47CA1-2A01-44DA-B953-B71C1D6D83C6}"/>
            </a:ext>
          </a:extLst>
        </xdr:cNvPr>
        <xdr:cNvSpPr>
          <a:spLocks/>
        </xdr:cNvSpPr>
      </xdr:nvSpPr>
      <xdr:spPr bwMode="auto">
        <a:xfrm>
          <a:off x="3152775" y="5094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0</xdr:colOff>
      <xdr:row>261</xdr:row>
      <xdr:rowOff>0</xdr:rowOff>
    </xdr:to>
    <xdr:sp macro="" textlink="">
      <xdr:nvSpPr>
        <xdr:cNvPr id="1094" name="AutoShape 359">
          <a:extLst>
            <a:ext uri="{FF2B5EF4-FFF2-40B4-BE49-F238E27FC236}">
              <a16:creationId xmlns:a16="http://schemas.microsoft.com/office/drawing/2014/main" id="{09C76C08-D6F9-49A1-B617-FA0CEFA53FC7}"/>
            </a:ext>
          </a:extLst>
        </xdr:cNvPr>
        <xdr:cNvSpPr>
          <a:spLocks/>
        </xdr:cNvSpPr>
      </xdr:nvSpPr>
      <xdr:spPr bwMode="auto">
        <a:xfrm>
          <a:off x="3152775" y="5094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0</xdr:colOff>
      <xdr:row>261</xdr:row>
      <xdr:rowOff>0</xdr:rowOff>
    </xdr:to>
    <xdr:sp macro="" textlink="">
      <xdr:nvSpPr>
        <xdr:cNvPr id="1095" name="AutoShape 360">
          <a:extLst>
            <a:ext uri="{FF2B5EF4-FFF2-40B4-BE49-F238E27FC236}">
              <a16:creationId xmlns:a16="http://schemas.microsoft.com/office/drawing/2014/main" id="{A316416A-DDDE-4BB6-B351-DA0662526C23}"/>
            </a:ext>
          </a:extLst>
        </xdr:cNvPr>
        <xdr:cNvSpPr>
          <a:spLocks/>
        </xdr:cNvSpPr>
      </xdr:nvSpPr>
      <xdr:spPr bwMode="auto">
        <a:xfrm>
          <a:off x="3152775" y="5094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0</xdr:colOff>
      <xdr:row>261</xdr:row>
      <xdr:rowOff>0</xdr:rowOff>
    </xdr:to>
    <xdr:sp macro="" textlink="">
      <xdr:nvSpPr>
        <xdr:cNvPr id="1096" name="AutoShape 361">
          <a:extLst>
            <a:ext uri="{FF2B5EF4-FFF2-40B4-BE49-F238E27FC236}">
              <a16:creationId xmlns:a16="http://schemas.microsoft.com/office/drawing/2014/main" id="{2E2D241B-6C12-41DC-B4E5-19DEF8A2FE1C}"/>
            </a:ext>
          </a:extLst>
        </xdr:cNvPr>
        <xdr:cNvSpPr>
          <a:spLocks/>
        </xdr:cNvSpPr>
      </xdr:nvSpPr>
      <xdr:spPr bwMode="auto">
        <a:xfrm>
          <a:off x="3152775" y="5094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0</xdr:colOff>
      <xdr:row>261</xdr:row>
      <xdr:rowOff>0</xdr:rowOff>
    </xdr:to>
    <xdr:sp macro="" textlink="">
      <xdr:nvSpPr>
        <xdr:cNvPr id="1097" name="AutoShape 362">
          <a:extLst>
            <a:ext uri="{FF2B5EF4-FFF2-40B4-BE49-F238E27FC236}">
              <a16:creationId xmlns:a16="http://schemas.microsoft.com/office/drawing/2014/main" id="{B63C28CE-0E04-4874-9DBA-06B85ADE7C23}"/>
            </a:ext>
          </a:extLst>
        </xdr:cNvPr>
        <xdr:cNvSpPr>
          <a:spLocks/>
        </xdr:cNvSpPr>
      </xdr:nvSpPr>
      <xdr:spPr bwMode="auto">
        <a:xfrm>
          <a:off x="3152775" y="5094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0</xdr:colOff>
      <xdr:row>259</xdr:row>
      <xdr:rowOff>0</xdr:rowOff>
    </xdr:to>
    <xdr:sp macro="" textlink="">
      <xdr:nvSpPr>
        <xdr:cNvPr id="1098" name="AutoShape 363">
          <a:extLst>
            <a:ext uri="{FF2B5EF4-FFF2-40B4-BE49-F238E27FC236}">
              <a16:creationId xmlns:a16="http://schemas.microsoft.com/office/drawing/2014/main" id="{7F8E6D07-3FE3-4EF0-AB35-911765775BC9}"/>
            </a:ext>
          </a:extLst>
        </xdr:cNvPr>
        <xdr:cNvSpPr>
          <a:spLocks/>
        </xdr:cNvSpPr>
      </xdr:nvSpPr>
      <xdr:spPr bwMode="auto">
        <a:xfrm>
          <a:off x="3152775" y="5054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0</xdr:colOff>
      <xdr:row>259</xdr:row>
      <xdr:rowOff>0</xdr:rowOff>
    </xdr:to>
    <xdr:sp macro="" textlink="">
      <xdr:nvSpPr>
        <xdr:cNvPr id="1099" name="AutoShape 364">
          <a:extLst>
            <a:ext uri="{FF2B5EF4-FFF2-40B4-BE49-F238E27FC236}">
              <a16:creationId xmlns:a16="http://schemas.microsoft.com/office/drawing/2014/main" id="{2D201EED-46A1-4546-BBD4-3540141E26D8}"/>
            </a:ext>
          </a:extLst>
        </xdr:cNvPr>
        <xdr:cNvSpPr>
          <a:spLocks/>
        </xdr:cNvSpPr>
      </xdr:nvSpPr>
      <xdr:spPr bwMode="auto">
        <a:xfrm>
          <a:off x="3152775" y="5054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0</xdr:colOff>
      <xdr:row>259</xdr:row>
      <xdr:rowOff>0</xdr:rowOff>
    </xdr:to>
    <xdr:sp macro="" textlink="">
      <xdr:nvSpPr>
        <xdr:cNvPr id="1100" name="AutoShape 365">
          <a:extLst>
            <a:ext uri="{FF2B5EF4-FFF2-40B4-BE49-F238E27FC236}">
              <a16:creationId xmlns:a16="http://schemas.microsoft.com/office/drawing/2014/main" id="{703B45DB-E8F9-435A-B2FE-77B737F40EEB}"/>
            </a:ext>
          </a:extLst>
        </xdr:cNvPr>
        <xdr:cNvSpPr>
          <a:spLocks/>
        </xdr:cNvSpPr>
      </xdr:nvSpPr>
      <xdr:spPr bwMode="auto">
        <a:xfrm>
          <a:off x="3152775" y="5054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0</xdr:colOff>
      <xdr:row>259</xdr:row>
      <xdr:rowOff>0</xdr:rowOff>
    </xdr:to>
    <xdr:sp macro="" textlink="">
      <xdr:nvSpPr>
        <xdr:cNvPr id="1101" name="AutoShape 366">
          <a:extLst>
            <a:ext uri="{FF2B5EF4-FFF2-40B4-BE49-F238E27FC236}">
              <a16:creationId xmlns:a16="http://schemas.microsoft.com/office/drawing/2014/main" id="{FD4E2C26-7595-4132-931E-1224CB74B5B5}"/>
            </a:ext>
          </a:extLst>
        </xdr:cNvPr>
        <xdr:cNvSpPr>
          <a:spLocks/>
        </xdr:cNvSpPr>
      </xdr:nvSpPr>
      <xdr:spPr bwMode="auto">
        <a:xfrm>
          <a:off x="3152775" y="5054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0</xdr:colOff>
      <xdr:row>259</xdr:row>
      <xdr:rowOff>0</xdr:rowOff>
    </xdr:to>
    <xdr:sp macro="" textlink="">
      <xdr:nvSpPr>
        <xdr:cNvPr id="1102" name="AutoShape 367">
          <a:extLst>
            <a:ext uri="{FF2B5EF4-FFF2-40B4-BE49-F238E27FC236}">
              <a16:creationId xmlns:a16="http://schemas.microsoft.com/office/drawing/2014/main" id="{F11B913D-234D-4954-82AE-5027E78F4823}"/>
            </a:ext>
          </a:extLst>
        </xdr:cNvPr>
        <xdr:cNvSpPr>
          <a:spLocks/>
        </xdr:cNvSpPr>
      </xdr:nvSpPr>
      <xdr:spPr bwMode="auto">
        <a:xfrm>
          <a:off x="3152775" y="5054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0</xdr:colOff>
      <xdr:row>259</xdr:row>
      <xdr:rowOff>0</xdr:rowOff>
    </xdr:to>
    <xdr:sp macro="" textlink="">
      <xdr:nvSpPr>
        <xdr:cNvPr id="1103" name="AutoShape 368">
          <a:extLst>
            <a:ext uri="{FF2B5EF4-FFF2-40B4-BE49-F238E27FC236}">
              <a16:creationId xmlns:a16="http://schemas.microsoft.com/office/drawing/2014/main" id="{3C86B00E-84CF-40B8-BAA0-1D520F5B203A}"/>
            </a:ext>
          </a:extLst>
        </xdr:cNvPr>
        <xdr:cNvSpPr>
          <a:spLocks/>
        </xdr:cNvSpPr>
      </xdr:nvSpPr>
      <xdr:spPr bwMode="auto">
        <a:xfrm>
          <a:off x="3152775" y="5054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0</xdr:colOff>
      <xdr:row>259</xdr:row>
      <xdr:rowOff>0</xdr:rowOff>
    </xdr:to>
    <xdr:sp macro="" textlink="">
      <xdr:nvSpPr>
        <xdr:cNvPr id="1104" name="AutoShape 369">
          <a:extLst>
            <a:ext uri="{FF2B5EF4-FFF2-40B4-BE49-F238E27FC236}">
              <a16:creationId xmlns:a16="http://schemas.microsoft.com/office/drawing/2014/main" id="{A3D23AA9-653D-478D-94EB-CE5235B21D5F}"/>
            </a:ext>
          </a:extLst>
        </xdr:cNvPr>
        <xdr:cNvSpPr>
          <a:spLocks/>
        </xdr:cNvSpPr>
      </xdr:nvSpPr>
      <xdr:spPr bwMode="auto">
        <a:xfrm>
          <a:off x="3152775" y="5054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0</xdr:colOff>
      <xdr:row>259</xdr:row>
      <xdr:rowOff>0</xdr:rowOff>
    </xdr:to>
    <xdr:sp macro="" textlink="">
      <xdr:nvSpPr>
        <xdr:cNvPr id="1105" name="AutoShape 370">
          <a:extLst>
            <a:ext uri="{FF2B5EF4-FFF2-40B4-BE49-F238E27FC236}">
              <a16:creationId xmlns:a16="http://schemas.microsoft.com/office/drawing/2014/main" id="{21E6BF89-D2B7-4C87-96C0-D4042DB8AF07}"/>
            </a:ext>
          </a:extLst>
        </xdr:cNvPr>
        <xdr:cNvSpPr>
          <a:spLocks/>
        </xdr:cNvSpPr>
      </xdr:nvSpPr>
      <xdr:spPr bwMode="auto">
        <a:xfrm>
          <a:off x="3152775" y="5054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0</xdr:colOff>
      <xdr:row>259</xdr:row>
      <xdr:rowOff>0</xdr:rowOff>
    </xdr:to>
    <xdr:sp macro="" textlink="">
      <xdr:nvSpPr>
        <xdr:cNvPr id="1106" name="AutoShape 371">
          <a:extLst>
            <a:ext uri="{FF2B5EF4-FFF2-40B4-BE49-F238E27FC236}">
              <a16:creationId xmlns:a16="http://schemas.microsoft.com/office/drawing/2014/main" id="{2B9938DA-9199-409B-A5D3-CEF5AE9C27A8}"/>
            </a:ext>
          </a:extLst>
        </xdr:cNvPr>
        <xdr:cNvSpPr>
          <a:spLocks/>
        </xdr:cNvSpPr>
      </xdr:nvSpPr>
      <xdr:spPr bwMode="auto">
        <a:xfrm>
          <a:off x="3152775" y="5054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0</xdr:colOff>
      <xdr:row>259</xdr:row>
      <xdr:rowOff>0</xdr:rowOff>
    </xdr:to>
    <xdr:sp macro="" textlink="">
      <xdr:nvSpPr>
        <xdr:cNvPr id="1107" name="AutoShape 372">
          <a:extLst>
            <a:ext uri="{FF2B5EF4-FFF2-40B4-BE49-F238E27FC236}">
              <a16:creationId xmlns:a16="http://schemas.microsoft.com/office/drawing/2014/main" id="{795E3189-315D-4D21-BE1D-A8AFAAD3E4E3}"/>
            </a:ext>
          </a:extLst>
        </xdr:cNvPr>
        <xdr:cNvSpPr>
          <a:spLocks/>
        </xdr:cNvSpPr>
      </xdr:nvSpPr>
      <xdr:spPr bwMode="auto">
        <a:xfrm>
          <a:off x="3152775" y="5054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0</xdr:colOff>
      <xdr:row>259</xdr:row>
      <xdr:rowOff>0</xdr:rowOff>
    </xdr:to>
    <xdr:sp macro="" textlink="">
      <xdr:nvSpPr>
        <xdr:cNvPr id="1108" name="AutoShape 373">
          <a:extLst>
            <a:ext uri="{FF2B5EF4-FFF2-40B4-BE49-F238E27FC236}">
              <a16:creationId xmlns:a16="http://schemas.microsoft.com/office/drawing/2014/main" id="{6FC7C83F-0E34-4ED6-A7C0-64AA9169C58A}"/>
            </a:ext>
          </a:extLst>
        </xdr:cNvPr>
        <xdr:cNvSpPr>
          <a:spLocks/>
        </xdr:cNvSpPr>
      </xdr:nvSpPr>
      <xdr:spPr bwMode="auto">
        <a:xfrm>
          <a:off x="3152775" y="5054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0</xdr:colOff>
      <xdr:row>259</xdr:row>
      <xdr:rowOff>0</xdr:rowOff>
    </xdr:to>
    <xdr:sp macro="" textlink="">
      <xdr:nvSpPr>
        <xdr:cNvPr id="1109" name="AutoShape 374">
          <a:extLst>
            <a:ext uri="{FF2B5EF4-FFF2-40B4-BE49-F238E27FC236}">
              <a16:creationId xmlns:a16="http://schemas.microsoft.com/office/drawing/2014/main" id="{79C48E82-D332-4C63-9B54-509DEABFB028}"/>
            </a:ext>
          </a:extLst>
        </xdr:cNvPr>
        <xdr:cNvSpPr>
          <a:spLocks/>
        </xdr:cNvSpPr>
      </xdr:nvSpPr>
      <xdr:spPr bwMode="auto">
        <a:xfrm>
          <a:off x="3152775" y="5054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0</xdr:colOff>
      <xdr:row>259</xdr:row>
      <xdr:rowOff>0</xdr:rowOff>
    </xdr:to>
    <xdr:sp macro="" textlink="">
      <xdr:nvSpPr>
        <xdr:cNvPr id="1110" name="AutoShape 375">
          <a:extLst>
            <a:ext uri="{FF2B5EF4-FFF2-40B4-BE49-F238E27FC236}">
              <a16:creationId xmlns:a16="http://schemas.microsoft.com/office/drawing/2014/main" id="{7B57D96E-3481-4D96-8E38-51F6B5E4DE74}"/>
            </a:ext>
          </a:extLst>
        </xdr:cNvPr>
        <xdr:cNvSpPr>
          <a:spLocks/>
        </xdr:cNvSpPr>
      </xdr:nvSpPr>
      <xdr:spPr bwMode="auto">
        <a:xfrm>
          <a:off x="3152775" y="5054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0</xdr:colOff>
      <xdr:row>259</xdr:row>
      <xdr:rowOff>0</xdr:rowOff>
    </xdr:to>
    <xdr:sp macro="" textlink="">
      <xdr:nvSpPr>
        <xdr:cNvPr id="1111" name="AutoShape 376">
          <a:extLst>
            <a:ext uri="{FF2B5EF4-FFF2-40B4-BE49-F238E27FC236}">
              <a16:creationId xmlns:a16="http://schemas.microsoft.com/office/drawing/2014/main" id="{E9CD17A2-28D9-4A20-A9E2-111CF64990C4}"/>
            </a:ext>
          </a:extLst>
        </xdr:cNvPr>
        <xdr:cNvSpPr>
          <a:spLocks/>
        </xdr:cNvSpPr>
      </xdr:nvSpPr>
      <xdr:spPr bwMode="auto">
        <a:xfrm>
          <a:off x="3152775" y="5054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0</xdr:colOff>
      <xdr:row>259</xdr:row>
      <xdr:rowOff>0</xdr:rowOff>
    </xdr:to>
    <xdr:sp macro="" textlink="">
      <xdr:nvSpPr>
        <xdr:cNvPr id="1112" name="AutoShape 377">
          <a:extLst>
            <a:ext uri="{FF2B5EF4-FFF2-40B4-BE49-F238E27FC236}">
              <a16:creationId xmlns:a16="http://schemas.microsoft.com/office/drawing/2014/main" id="{8A3D8070-D48F-4853-A8F0-7C517E8B21AA}"/>
            </a:ext>
          </a:extLst>
        </xdr:cNvPr>
        <xdr:cNvSpPr>
          <a:spLocks/>
        </xdr:cNvSpPr>
      </xdr:nvSpPr>
      <xdr:spPr bwMode="auto">
        <a:xfrm>
          <a:off x="3152775" y="5054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0</xdr:colOff>
      <xdr:row>259</xdr:row>
      <xdr:rowOff>0</xdr:rowOff>
    </xdr:to>
    <xdr:sp macro="" textlink="">
      <xdr:nvSpPr>
        <xdr:cNvPr id="1113" name="AutoShape 378">
          <a:extLst>
            <a:ext uri="{FF2B5EF4-FFF2-40B4-BE49-F238E27FC236}">
              <a16:creationId xmlns:a16="http://schemas.microsoft.com/office/drawing/2014/main" id="{2E0016B7-98F6-48CE-A50F-288FE4906055}"/>
            </a:ext>
          </a:extLst>
        </xdr:cNvPr>
        <xdr:cNvSpPr>
          <a:spLocks/>
        </xdr:cNvSpPr>
      </xdr:nvSpPr>
      <xdr:spPr bwMode="auto">
        <a:xfrm>
          <a:off x="3152775" y="5054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0</xdr:colOff>
      <xdr:row>259</xdr:row>
      <xdr:rowOff>0</xdr:rowOff>
    </xdr:to>
    <xdr:sp macro="" textlink="">
      <xdr:nvSpPr>
        <xdr:cNvPr id="1114" name="AutoShape 379">
          <a:extLst>
            <a:ext uri="{FF2B5EF4-FFF2-40B4-BE49-F238E27FC236}">
              <a16:creationId xmlns:a16="http://schemas.microsoft.com/office/drawing/2014/main" id="{A039BD46-E973-4A60-83F1-A47C61460B65}"/>
            </a:ext>
          </a:extLst>
        </xdr:cNvPr>
        <xdr:cNvSpPr>
          <a:spLocks/>
        </xdr:cNvSpPr>
      </xdr:nvSpPr>
      <xdr:spPr bwMode="auto">
        <a:xfrm>
          <a:off x="3152775" y="5054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0</xdr:colOff>
      <xdr:row>259</xdr:row>
      <xdr:rowOff>0</xdr:rowOff>
    </xdr:to>
    <xdr:sp macro="" textlink="">
      <xdr:nvSpPr>
        <xdr:cNvPr id="1115" name="AutoShape 380">
          <a:extLst>
            <a:ext uri="{FF2B5EF4-FFF2-40B4-BE49-F238E27FC236}">
              <a16:creationId xmlns:a16="http://schemas.microsoft.com/office/drawing/2014/main" id="{5CB3BA83-7C72-4BBD-BA55-97EBCECBFE95}"/>
            </a:ext>
          </a:extLst>
        </xdr:cNvPr>
        <xdr:cNvSpPr>
          <a:spLocks/>
        </xdr:cNvSpPr>
      </xdr:nvSpPr>
      <xdr:spPr bwMode="auto">
        <a:xfrm>
          <a:off x="3152775" y="5054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0</xdr:colOff>
      <xdr:row>259</xdr:row>
      <xdr:rowOff>0</xdr:rowOff>
    </xdr:to>
    <xdr:sp macro="" textlink="">
      <xdr:nvSpPr>
        <xdr:cNvPr id="1116" name="AutoShape 381">
          <a:extLst>
            <a:ext uri="{FF2B5EF4-FFF2-40B4-BE49-F238E27FC236}">
              <a16:creationId xmlns:a16="http://schemas.microsoft.com/office/drawing/2014/main" id="{B9C05D57-D855-42D5-A71F-F89F047C6CF4}"/>
            </a:ext>
          </a:extLst>
        </xdr:cNvPr>
        <xdr:cNvSpPr>
          <a:spLocks/>
        </xdr:cNvSpPr>
      </xdr:nvSpPr>
      <xdr:spPr bwMode="auto">
        <a:xfrm>
          <a:off x="3152775" y="5054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259</xdr:row>
      <xdr:rowOff>0</xdr:rowOff>
    </xdr:from>
    <xdr:to>
      <xdr:col>5</xdr:col>
      <xdr:colOff>0</xdr:colOff>
      <xdr:row>259</xdr:row>
      <xdr:rowOff>0</xdr:rowOff>
    </xdr:to>
    <xdr:sp macro="" textlink="">
      <xdr:nvSpPr>
        <xdr:cNvPr id="1117" name="AutoShape 382">
          <a:extLst>
            <a:ext uri="{FF2B5EF4-FFF2-40B4-BE49-F238E27FC236}">
              <a16:creationId xmlns:a16="http://schemas.microsoft.com/office/drawing/2014/main" id="{A2DE1A87-2D45-4874-A8AF-FD4724A6B9FE}"/>
            </a:ext>
          </a:extLst>
        </xdr:cNvPr>
        <xdr:cNvSpPr>
          <a:spLocks/>
        </xdr:cNvSpPr>
      </xdr:nvSpPr>
      <xdr:spPr bwMode="auto">
        <a:xfrm>
          <a:off x="3152775" y="5054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0</xdr:colOff>
      <xdr:row>261</xdr:row>
      <xdr:rowOff>0</xdr:rowOff>
    </xdr:to>
    <xdr:sp macro="" textlink="">
      <xdr:nvSpPr>
        <xdr:cNvPr id="1118" name="AutoShape 423">
          <a:extLst>
            <a:ext uri="{FF2B5EF4-FFF2-40B4-BE49-F238E27FC236}">
              <a16:creationId xmlns:a16="http://schemas.microsoft.com/office/drawing/2014/main" id="{D6A21FA7-FD76-4336-982D-BFAA16248962}"/>
            </a:ext>
          </a:extLst>
        </xdr:cNvPr>
        <xdr:cNvSpPr>
          <a:spLocks/>
        </xdr:cNvSpPr>
      </xdr:nvSpPr>
      <xdr:spPr bwMode="auto">
        <a:xfrm>
          <a:off x="3152775" y="5094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0</xdr:colOff>
      <xdr:row>261</xdr:row>
      <xdr:rowOff>0</xdr:rowOff>
    </xdr:to>
    <xdr:sp macro="" textlink="">
      <xdr:nvSpPr>
        <xdr:cNvPr id="1119" name="AutoShape 424">
          <a:extLst>
            <a:ext uri="{FF2B5EF4-FFF2-40B4-BE49-F238E27FC236}">
              <a16:creationId xmlns:a16="http://schemas.microsoft.com/office/drawing/2014/main" id="{5D79EDC6-AC0C-4AB2-BD85-45EA67877CE2}"/>
            </a:ext>
          </a:extLst>
        </xdr:cNvPr>
        <xdr:cNvSpPr>
          <a:spLocks/>
        </xdr:cNvSpPr>
      </xdr:nvSpPr>
      <xdr:spPr bwMode="auto">
        <a:xfrm>
          <a:off x="3152775" y="5094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0</xdr:colOff>
      <xdr:row>261</xdr:row>
      <xdr:rowOff>0</xdr:rowOff>
    </xdr:to>
    <xdr:sp macro="" textlink="">
      <xdr:nvSpPr>
        <xdr:cNvPr id="1120" name="AutoShape 425">
          <a:extLst>
            <a:ext uri="{FF2B5EF4-FFF2-40B4-BE49-F238E27FC236}">
              <a16:creationId xmlns:a16="http://schemas.microsoft.com/office/drawing/2014/main" id="{1F5BE797-A034-402D-B04A-50E6371668CA}"/>
            </a:ext>
          </a:extLst>
        </xdr:cNvPr>
        <xdr:cNvSpPr>
          <a:spLocks/>
        </xdr:cNvSpPr>
      </xdr:nvSpPr>
      <xdr:spPr bwMode="auto">
        <a:xfrm>
          <a:off x="3152775" y="5094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0</xdr:colOff>
      <xdr:row>261</xdr:row>
      <xdr:rowOff>0</xdr:rowOff>
    </xdr:to>
    <xdr:sp macro="" textlink="">
      <xdr:nvSpPr>
        <xdr:cNvPr id="1121" name="AutoShape 426">
          <a:extLst>
            <a:ext uri="{FF2B5EF4-FFF2-40B4-BE49-F238E27FC236}">
              <a16:creationId xmlns:a16="http://schemas.microsoft.com/office/drawing/2014/main" id="{0EA82C7B-C66F-4B32-9DD9-9A6AC1B5328A}"/>
            </a:ext>
          </a:extLst>
        </xdr:cNvPr>
        <xdr:cNvSpPr>
          <a:spLocks/>
        </xdr:cNvSpPr>
      </xdr:nvSpPr>
      <xdr:spPr bwMode="auto">
        <a:xfrm>
          <a:off x="3152775" y="5094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0</xdr:colOff>
      <xdr:row>261</xdr:row>
      <xdr:rowOff>0</xdr:rowOff>
    </xdr:to>
    <xdr:sp macro="" textlink="">
      <xdr:nvSpPr>
        <xdr:cNvPr id="1122" name="AutoShape 427">
          <a:extLst>
            <a:ext uri="{FF2B5EF4-FFF2-40B4-BE49-F238E27FC236}">
              <a16:creationId xmlns:a16="http://schemas.microsoft.com/office/drawing/2014/main" id="{8726AA82-161D-4677-8552-F7BE92BFC352}"/>
            </a:ext>
          </a:extLst>
        </xdr:cNvPr>
        <xdr:cNvSpPr>
          <a:spLocks/>
        </xdr:cNvSpPr>
      </xdr:nvSpPr>
      <xdr:spPr bwMode="auto">
        <a:xfrm>
          <a:off x="3152775" y="5094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0</xdr:colOff>
      <xdr:row>261</xdr:row>
      <xdr:rowOff>0</xdr:rowOff>
    </xdr:to>
    <xdr:sp macro="" textlink="">
      <xdr:nvSpPr>
        <xdr:cNvPr id="1123" name="AutoShape 428">
          <a:extLst>
            <a:ext uri="{FF2B5EF4-FFF2-40B4-BE49-F238E27FC236}">
              <a16:creationId xmlns:a16="http://schemas.microsoft.com/office/drawing/2014/main" id="{58919E0A-3B2C-4C41-AB65-5667140CD395}"/>
            </a:ext>
          </a:extLst>
        </xdr:cNvPr>
        <xdr:cNvSpPr>
          <a:spLocks/>
        </xdr:cNvSpPr>
      </xdr:nvSpPr>
      <xdr:spPr bwMode="auto">
        <a:xfrm>
          <a:off x="3152775" y="5094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0</xdr:colOff>
      <xdr:row>261</xdr:row>
      <xdr:rowOff>0</xdr:rowOff>
    </xdr:to>
    <xdr:sp macro="" textlink="">
      <xdr:nvSpPr>
        <xdr:cNvPr id="1124" name="AutoShape 429">
          <a:extLst>
            <a:ext uri="{FF2B5EF4-FFF2-40B4-BE49-F238E27FC236}">
              <a16:creationId xmlns:a16="http://schemas.microsoft.com/office/drawing/2014/main" id="{8781E864-2A12-4004-A950-59B71A08F9E9}"/>
            </a:ext>
          </a:extLst>
        </xdr:cNvPr>
        <xdr:cNvSpPr>
          <a:spLocks/>
        </xdr:cNvSpPr>
      </xdr:nvSpPr>
      <xdr:spPr bwMode="auto">
        <a:xfrm>
          <a:off x="3152775" y="5094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0</xdr:colOff>
      <xdr:row>261</xdr:row>
      <xdr:rowOff>0</xdr:rowOff>
    </xdr:to>
    <xdr:sp macro="" textlink="">
      <xdr:nvSpPr>
        <xdr:cNvPr id="1125" name="AutoShape 430">
          <a:extLst>
            <a:ext uri="{FF2B5EF4-FFF2-40B4-BE49-F238E27FC236}">
              <a16:creationId xmlns:a16="http://schemas.microsoft.com/office/drawing/2014/main" id="{C61B540A-4602-4D46-A48D-8BB823CC86D6}"/>
            </a:ext>
          </a:extLst>
        </xdr:cNvPr>
        <xdr:cNvSpPr>
          <a:spLocks/>
        </xdr:cNvSpPr>
      </xdr:nvSpPr>
      <xdr:spPr bwMode="auto">
        <a:xfrm>
          <a:off x="3152775" y="5094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0</xdr:colOff>
      <xdr:row>261</xdr:row>
      <xdr:rowOff>0</xdr:rowOff>
    </xdr:to>
    <xdr:sp macro="" textlink="">
      <xdr:nvSpPr>
        <xdr:cNvPr id="1126" name="AutoShape 431">
          <a:extLst>
            <a:ext uri="{FF2B5EF4-FFF2-40B4-BE49-F238E27FC236}">
              <a16:creationId xmlns:a16="http://schemas.microsoft.com/office/drawing/2014/main" id="{5C718C0C-8528-43DF-A874-43FC498C7023}"/>
            </a:ext>
          </a:extLst>
        </xdr:cNvPr>
        <xdr:cNvSpPr>
          <a:spLocks/>
        </xdr:cNvSpPr>
      </xdr:nvSpPr>
      <xdr:spPr bwMode="auto">
        <a:xfrm>
          <a:off x="3152775" y="5094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0</xdr:colOff>
      <xdr:row>261</xdr:row>
      <xdr:rowOff>0</xdr:rowOff>
    </xdr:to>
    <xdr:sp macro="" textlink="">
      <xdr:nvSpPr>
        <xdr:cNvPr id="1127" name="AutoShape 432">
          <a:extLst>
            <a:ext uri="{FF2B5EF4-FFF2-40B4-BE49-F238E27FC236}">
              <a16:creationId xmlns:a16="http://schemas.microsoft.com/office/drawing/2014/main" id="{28E8B669-5152-46C0-A600-D31DD55BC334}"/>
            </a:ext>
          </a:extLst>
        </xdr:cNvPr>
        <xdr:cNvSpPr>
          <a:spLocks/>
        </xdr:cNvSpPr>
      </xdr:nvSpPr>
      <xdr:spPr bwMode="auto">
        <a:xfrm>
          <a:off x="3152775" y="5094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0</xdr:colOff>
      <xdr:row>261</xdr:row>
      <xdr:rowOff>0</xdr:rowOff>
    </xdr:to>
    <xdr:sp macro="" textlink="">
      <xdr:nvSpPr>
        <xdr:cNvPr id="1128" name="AutoShape 433">
          <a:extLst>
            <a:ext uri="{FF2B5EF4-FFF2-40B4-BE49-F238E27FC236}">
              <a16:creationId xmlns:a16="http://schemas.microsoft.com/office/drawing/2014/main" id="{881C54D2-56CC-4BDC-B440-F564D1FB0C38}"/>
            </a:ext>
          </a:extLst>
        </xdr:cNvPr>
        <xdr:cNvSpPr>
          <a:spLocks/>
        </xdr:cNvSpPr>
      </xdr:nvSpPr>
      <xdr:spPr bwMode="auto">
        <a:xfrm>
          <a:off x="3152775" y="5094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0</xdr:colOff>
      <xdr:row>261</xdr:row>
      <xdr:rowOff>0</xdr:rowOff>
    </xdr:to>
    <xdr:sp macro="" textlink="">
      <xdr:nvSpPr>
        <xdr:cNvPr id="1129" name="AutoShape 434">
          <a:extLst>
            <a:ext uri="{FF2B5EF4-FFF2-40B4-BE49-F238E27FC236}">
              <a16:creationId xmlns:a16="http://schemas.microsoft.com/office/drawing/2014/main" id="{36618196-AC13-49A5-8FF7-732B210A9BAB}"/>
            </a:ext>
          </a:extLst>
        </xdr:cNvPr>
        <xdr:cNvSpPr>
          <a:spLocks/>
        </xdr:cNvSpPr>
      </xdr:nvSpPr>
      <xdr:spPr bwMode="auto">
        <a:xfrm>
          <a:off x="3152775" y="5094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0</xdr:colOff>
      <xdr:row>261</xdr:row>
      <xdr:rowOff>0</xdr:rowOff>
    </xdr:to>
    <xdr:sp macro="" textlink="">
      <xdr:nvSpPr>
        <xdr:cNvPr id="1130" name="AutoShape 435">
          <a:extLst>
            <a:ext uri="{FF2B5EF4-FFF2-40B4-BE49-F238E27FC236}">
              <a16:creationId xmlns:a16="http://schemas.microsoft.com/office/drawing/2014/main" id="{7FD580D1-C03C-446E-B211-F18FD6F4CEA4}"/>
            </a:ext>
          </a:extLst>
        </xdr:cNvPr>
        <xdr:cNvSpPr>
          <a:spLocks/>
        </xdr:cNvSpPr>
      </xdr:nvSpPr>
      <xdr:spPr bwMode="auto">
        <a:xfrm>
          <a:off x="3152775" y="5094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0</xdr:colOff>
      <xdr:row>261</xdr:row>
      <xdr:rowOff>0</xdr:rowOff>
    </xdr:to>
    <xdr:sp macro="" textlink="">
      <xdr:nvSpPr>
        <xdr:cNvPr id="1131" name="AutoShape 436">
          <a:extLst>
            <a:ext uri="{FF2B5EF4-FFF2-40B4-BE49-F238E27FC236}">
              <a16:creationId xmlns:a16="http://schemas.microsoft.com/office/drawing/2014/main" id="{0D8839F5-036C-4010-B377-5ADB7167B8EB}"/>
            </a:ext>
          </a:extLst>
        </xdr:cNvPr>
        <xdr:cNvSpPr>
          <a:spLocks/>
        </xdr:cNvSpPr>
      </xdr:nvSpPr>
      <xdr:spPr bwMode="auto">
        <a:xfrm>
          <a:off x="3152775" y="5094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0</xdr:colOff>
      <xdr:row>261</xdr:row>
      <xdr:rowOff>0</xdr:rowOff>
    </xdr:to>
    <xdr:sp macro="" textlink="">
      <xdr:nvSpPr>
        <xdr:cNvPr id="1132" name="AutoShape 437">
          <a:extLst>
            <a:ext uri="{FF2B5EF4-FFF2-40B4-BE49-F238E27FC236}">
              <a16:creationId xmlns:a16="http://schemas.microsoft.com/office/drawing/2014/main" id="{9A821CDD-EFA0-4FE0-8804-B90C2B8904D8}"/>
            </a:ext>
          </a:extLst>
        </xdr:cNvPr>
        <xdr:cNvSpPr>
          <a:spLocks/>
        </xdr:cNvSpPr>
      </xdr:nvSpPr>
      <xdr:spPr bwMode="auto">
        <a:xfrm>
          <a:off x="3152775" y="5094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0</xdr:colOff>
      <xdr:row>261</xdr:row>
      <xdr:rowOff>0</xdr:rowOff>
    </xdr:to>
    <xdr:sp macro="" textlink="">
      <xdr:nvSpPr>
        <xdr:cNvPr id="1133" name="AutoShape 438">
          <a:extLst>
            <a:ext uri="{FF2B5EF4-FFF2-40B4-BE49-F238E27FC236}">
              <a16:creationId xmlns:a16="http://schemas.microsoft.com/office/drawing/2014/main" id="{813C293D-05F8-4C14-A6B6-0CB63AC39285}"/>
            </a:ext>
          </a:extLst>
        </xdr:cNvPr>
        <xdr:cNvSpPr>
          <a:spLocks/>
        </xdr:cNvSpPr>
      </xdr:nvSpPr>
      <xdr:spPr bwMode="auto">
        <a:xfrm>
          <a:off x="3152775" y="5094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0</xdr:colOff>
      <xdr:row>261</xdr:row>
      <xdr:rowOff>0</xdr:rowOff>
    </xdr:to>
    <xdr:sp macro="" textlink="">
      <xdr:nvSpPr>
        <xdr:cNvPr id="1134" name="AutoShape 439">
          <a:extLst>
            <a:ext uri="{FF2B5EF4-FFF2-40B4-BE49-F238E27FC236}">
              <a16:creationId xmlns:a16="http://schemas.microsoft.com/office/drawing/2014/main" id="{F5E7262F-32C3-47BD-BAA6-C6AE3C774C9E}"/>
            </a:ext>
          </a:extLst>
        </xdr:cNvPr>
        <xdr:cNvSpPr>
          <a:spLocks/>
        </xdr:cNvSpPr>
      </xdr:nvSpPr>
      <xdr:spPr bwMode="auto">
        <a:xfrm>
          <a:off x="3152775" y="5094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0</xdr:colOff>
      <xdr:row>261</xdr:row>
      <xdr:rowOff>0</xdr:rowOff>
    </xdr:to>
    <xdr:sp macro="" textlink="">
      <xdr:nvSpPr>
        <xdr:cNvPr id="1135" name="AutoShape 440">
          <a:extLst>
            <a:ext uri="{FF2B5EF4-FFF2-40B4-BE49-F238E27FC236}">
              <a16:creationId xmlns:a16="http://schemas.microsoft.com/office/drawing/2014/main" id="{5164B150-6D14-455A-A7DB-0C42DED1CB69}"/>
            </a:ext>
          </a:extLst>
        </xdr:cNvPr>
        <xdr:cNvSpPr>
          <a:spLocks/>
        </xdr:cNvSpPr>
      </xdr:nvSpPr>
      <xdr:spPr bwMode="auto">
        <a:xfrm>
          <a:off x="3152775" y="5094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0</xdr:colOff>
      <xdr:row>261</xdr:row>
      <xdr:rowOff>0</xdr:rowOff>
    </xdr:to>
    <xdr:sp macro="" textlink="">
      <xdr:nvSpPr>
        <xdr:cNvPr id="1136" name="AutoShape 441">
          <a:extLst>
            <a:ext uri="{FF2B5EF4-FFF2-40B4-BE49-F238E27FC236}">
              <a16:creationId xmlns:a16="http://schemas.microsoft.com/office/drawing/2014/main" id="{CD14BD07-92B4-4E8B-92D5-C9A1B0BA39B1}"/>
            </a:ext>
          </a:extLst>
        </xdr:cNvPr>
        <xdr:cNvSpPr>
          <a:spLocks/>
        </xdr:cNvSpPr>
      </xdr:nvSpPr>
      <xdr:spPr bwMode="auto">
        <a:xfrm>
          <a:off x="3152775" y="5094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261</xdr:row>
      <xdr:rowOff>0</xdr:rowOff>
    </xdr:from>
    <xdr:to>
      <xdr:col>5</xdr:col>
      <xdr:colOff>0</xdr:colOff>
      <xdr:row>261</xdr:row>
      <xdr:rowOff>0</xdr:rowOff>
    </xdr:to>
    <xdr:sp macro="" textlink="">
      <xdr:nvSpPr>
        <xdr:cNvPr id="1137" name="AutoShape 442">
          <a:extLst>
            <a:ext uri="{FF2B5EF4-FFF2-40B4-BE49-F238E27FC236}">
              <a16:creationId xmlns:a16="http://schemas.microsoft.com/office/drawing/2014/main" id="{A20E0B94-9B6D-45AF-81D4-1B87B41E1FB7}"/>
            </a:ext>
          </a:extLst>
        </xdr:cNvPr>
        <xdr:cNvSpPr>
          <a:spLocks/>
        </xdr:cNvSpPr>
      </xdr:nvSpPr>
      <xdr:spPr bwMode="auto">
        <a:xfrm>
          <a:off x="3152775" y="50949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202</xdr:row>
      <xdr:rowOff>0</xdr:rowOff>
    </xdr:from>
    <xdr:to>
      <xdr:col>5</xdr:col>
      <xdr:colOff>0</xdr:colOff>
      <xdr:row>202</xdr:row>
      <xdr:rowOff>0</xdr:rowOff>
    </xdr:to>
    <xdr:sp macro="" textlink="">
      <xdr:nvSpPr>
        <xdr:cNvPr id="1138" name="AutoShape 467">
          <a:extLst>
            <a:ext uri="{FF2B5EF4-FFF2-40B4-BE49-F238E27FC236}">
              <a16:creationId xmlns:a16="http://schemas.microsoft.com/office/drawing/2014/main" id="{B93D584A-2438-412E-ADAF-85F8C76F41D4}"/>
            </a:ext>
          </a:extLst>
        </xdr:cNvPr>
        <xdr:cNvSpPr>
          <a:spLocks/>
        </xdr:cNvSpPr>
      </xdr:nvSpPr>
      <xdr:spPr bwMode="auto">
        <a:xfrm>
          <a:off x="3152775" y="39652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202</xdr:row>
      <xdr:rowOff>0</xdr:rowOff>
    </xdr:from>
    <xdr:to>
      <xdr:col>5</xdr:col>
      <xdr:colOff>0</xdr:colOff>
      <xdr:row>202</xdr:row>
      <xdr:rowOff>0</xdr:rowOff>
    </xdr:to>
    <xdr:sp macro="" textlink="">
      <xdr:nvSpPr>
        <xdr:cNvPr id="1139" name="AutoShape 468">
          <a:extLst>
            <a:ext uri="{FF2B5EF4-FFF2-40B4-BE49-F238E27FC236}">
              <a16:creationId xmlns:a16="http://schemas.microsoft.com/office/drawing/2014/main" id="{9C6F6CDA-F419-4BB0-9B24-E5FDA90A69E3}"/>
            </a:ext>
          </a:extLst>
        </xdr:cNvPr>
        <xdr:cNvSpPr>
          <a:spLocks/>
        </xdr:cNvSpPr>
      </xdr:nvSpPr>
      <xdr:spPr bwMode="auto">
        <a:xfrm>
          <a:off x="3152775" y="39652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202</xdr:row>
      <xdr:rowOff>0</xdr:rowOff>
    </xdr:from>
    <xdr:to>
      <xdr:col>5</xdr:col>
      <xdr:colOff>0</xdr:colOff>
      <xdr:row>202</xdr:row>
      <xdr:rowOff>0</xdr:rowOff>
    </xdr:to>
    <xdr:sp macro="" textlink="">
      <xdr:nvSpPr>
        <xdr:cNvPr id="1140" name="AutoShape 469">
          <a:extLst>
            <a:ext uri="{FF2B5EF4-FFF2-40B4-BE49-F238E27FC236}">
              <a16:creationId xmlns:a16="http://schemas.microsoft.com/office/drawing/2014/main" id="{AAEB9EAF-5B1B-4DA9-B75D-E05A403E1487}"/>
            </a:ext>
          </a:extLst>
        </xdr:cNvPr>
        <xdr:cNvSpPr>
          <a:spLocks/>
        </xdr:cNvSpPr>
      </xdr:nvSpPr>
      <xdr:spPr bwMode="auto">
        <a:xfrm>
          <a:off x="3152775" y="39652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202</xdr:row>
      <xdr:rowOff>0</xdr:rowOff>
    </xdr:from>
    <xdr:to>
      <xdr:col>5</xdr:col>
      <xdr:colOff>0</xdr:colOff>
      <xdr:row>202</xdr:row>
      <xdr:rowOff>0</xdr:rowOff>
    </xdr:to>
    <xdr:sp macro="" textlink="">
      <xdr:nvSpPr>
        <xdr:cNvPr id="1141" name="AutoShape 470">
          <a:extLst>
            <a:ext uri="{FF2B5EF4-FFF2-40B4-BE49-F238E27FC236}">
              <a16:creationId xmlns:a16="http://schemas.microsoft.com/office/drawing/2014/main" id="{99FBC9C7-899F-43BF-927D-B4A16CBA20C8}"/>
            </a:ext>
          </a:extLst>
        </xdr:cNvPr>
        <xdr:cNvSpPr>
          <a:spLocks/>
        </xdr:cNvSpPr>
      </xdr:nvSpPr>
      <xdr:spPr bwMode="auto">
        <a:xfrm>
          <a:off x="3152775" y="39652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202</xdr:row>
      <xdr:rowOff>0</xdr:rowOff>
    </xdr:from>
    <xdr:to>
      <xdr:col>5</xdr:col>
      <xdr:colOff>0</xdr:colOff>
      <xdr:row>202</xdr:row>
      <xdr:rowOff>0</xdr:rowOff>
    </xdr:to>
    <xdr:sp macro="" textlink="">
      <xdr:nvSpPr>
        <xdr:cNvPr id="1142" name="AutoShape 471">
          <a:extLst>
            <a:ext uri="{FF2B5EF4-FFF2-40B4-BE49-F238E27FC236}">
              <a16:creationId xmlns:a16="http://schemas.microsoft.com/office/drawing/2014/main" id="{0136CB28-1840-49BA-9C25-4F6E1E3E6B20}"/>
            </a:ext>
          </a:extLst>
        </xdr:cNvPr>
        <xdr:cNvSpPr>
          <a:spLocks/>
        </xdr:cNvSpPr>
      </xdr:nvSpPr>
      <xdr:spPr bwMode="auto">
        <a:xfrm>
          <a:off x="3152775" y="39652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202</xdr:row>
      <xdr:rowOff>0</xdr:rowOff>
    </xdr:from>
    <xdr:to>
      <xdr:col>5</xdr:col>
      <xdr:colOff>0</xdr:colOff>
      <xdr:row>202</xdr:row>
      <xdr:rowOff>0</xdr:rowOff>
    </xdr:to>
    <xdr:sp macro="" textlink="">
      <xdr:nvSpPr>
        <xdr:cNvPr id="1143" name="AutoShape 472">
          <a:extLst>
            <a:ext uri="{FF2B5EF4-FFF2-40B4-BE49-F238E27FC236}">
              <a16:creationId xmlns:a16="http://schemas.microsoft.com/office/drawing/2014/main" id="{1E97004D-8742-44A6-9003-FE8A8843396F}"/>
            </a:ext>
          </a:extLst>
        </xdr:cNvPr>
        <xdr:cNvSpPr>
          <a:spLocks/>
        </xdr:cNvSpPr>
      </xdr:nvSpPr>
      <xdr:spPr bwMode="auto">
        <a:xfrm>
          <a:off x="3152775" y="39652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202</xdr:row>
      <xdr:rowOff>0</xdr:rowOff>
    </xdr:from>
    <xdr:to>
      <xdr:col>5</xdr:col>
      <xdr:colOff>0</xdr:colOff>
      <xdr:row>202</xdr:row>
      <xdr:rowOff>0</xdr:rowOff>
    </xdr:to>
    <xdr:sp macro="" textlink="">
      <xdr:nvSpPr>
        <xdr:cNvPr id="1144" name="AutoShape 473">
          <a:extLst>
            <a:ext uri="{FF2B5EF4-FFF2-40B4-BE49-F238E27FC236}">
              <a16:creationId xmlns:a16="http://schemas.microsoft.com/office/drawing/2014/main" id="{8203A6E6-D25A-40D8-81D4-09FF82C610A2}"/>
            </a:ext>
          </a:extLst>
        </xdr:cNvPr>
        <xdr:cNvSpPr>
          <a:spLocks/>
        </xdr:cNvSpPr>
      </xdr:nvSpPr>
      <xdr:spPr bwMode="auto">
        <a:xfrm>
          <a:off x="3152775" y="39652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202</xdr:row>
      <xdr:rowOff>0</xdr:rowOff>
    </xdr:from>
    <xdr:to>
      <xdr:col>5</xdr:col>
      <xdr:colOff>0</xdr:colOff>
      <xdr:row>202</xdr:row>
      <xdr:rowOff>0</xdr:rowOff>
    </xdr:to>
    <xdr:sp macro="" textlink="">
      <xdr:nvSpPr>
        <xdr:cNvPr id="1145" name="AutoShape 474">
          <a:extLst>
            <a:ext uri="{FF2B5EF4-FFF2-40B4-BE49-F238E27FC236}">
              <a16:creationId xmlns:a16="http://schemas.microsoft.com/office/drawing/2014/main" id="{0C40435B-3F50-4AD5-81FA-3D38DA83DD28}"/>
            </a:ext>
          </a:extLst>
        </xdr:cNvPr>
        <xdr:cNvSpPr>
          <a:spLocks/>
        </xdr:cNvSpPr>
      </xdr:nvSpPr>
      <xdr:spPr bwMode="auto">
        <a:xfrm>
          <a:off x="3152775" y="39652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202</xdr:row>
      <xdr:rowOff>0</xdr:rowOff>
    </xdr:from>
    <xdr:to>
      <xdr:col>5</xdr:col>
      <xdr:colOff>0</xdr:colOff>
      <xdr:row>202</xdr:row>
      <xdr:rowOff>0</xdr:rowOff>
    </xdr:to>
    <xdr:sp macro="" textlink="">
      <xdr:nvSpPr>
        <xdr:cNvPr id="1146" name="AutoShape 475">
          <a:extLst>
            <a:ext uri="{FF2B5EF4-FFF2-40B4-BE49-F238E27FC236}">
              <a16:creationId xmlns:a16="http://schemas.microsoft.com/office/drawing/2014/main" id="{E89B93C6-C610-4EA7-B4E4-E4E22EA17C68}"/>
            </a:ext>
          </a:extLst>
        </xdr:cNvPr>
        <xdr:cNvSpPr>
          <a:spLocks/>
        </xdr:cNvSpPr>
      </xdr:nvSpPr>
      <xdr:spPr bwMode="auto">
        <a:xfrm>
          <a:off x="3152775" y="39652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202</xdr:row>
      <xdr:rowOff>0</xdr:rowOff>
    </xdr:from>
    <xdr:to>
      <xdr:col>5</xdr:col>
      <xdr:colOff>0</xdr:colOff>
      <xdr:row>202</xdr:row>
      <xdr:rowOff>0</xdr:rowOff>
    </xdr:to>
    <xdr:sp macro="" textlink="">
      <xdr:nvSpPr>
        <xdr:cNvPr id="1147" name="AutoShape 476">
          <a:extLst>
            <a:ext uri="{FF2B5EF4-FFF2-40B4-BE49-F238E27FC236}">
              <a16:creationId xmlns:a16="http://schemas.microsoft.com/office/drawing/2014/main" id="{F372F558-61D8-4D79-A614-B8AEB1DF0CD9}"/>
            </a:ext>
          </a:extLst>
        </xdr:cNvPr>
        <xdr:cNvSpPr>
          <a:spLocks/>
        </xdr:cNvSpPr>
      </xdr:nvSpPr>
      <xdr:spPr bwMode="auto">
        <a:xfrm>
          <a:off x="3152775" y="39652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202</xdr:row>
      <xdr:rowOff>0</xdr:rowOff>
    </xdr:from>
    <xdr:to>
      <xdr:col>5</xdr:col>
      <xdr:colOff>0</xdr:colOff>
      <xdr:row>202</xdr:row>
      <xdr:rowOff>0</xdr:rowOff>
    </xdr:to>
    <xdr:sp macro="" textlink="">
      <xdr:nvSpPr>
        <xdr:cNvPr id="1148" name="AutoShape 477">
          <a:extLst>
            <a:ext uri="{FF2B5EF4-FFF2-40B4-BE49-F238E27FC236}">
              <a16:creationId xmlns:a16="http://schemas.microsoft.com/office/drawing/2014/main" id="{73730D45-51A4-4BB5-86CE-0F43286F64D1}"/>
            </a:ext>
          </a:extLst>
        </xdr:cNvPr>
        <xdr:cNvSpPr>
          <a:spLocks/>
        </xdr:cNvSpPr>
      </xdr:nvSpPr>
      <xdr:spPr bwMode="auto">
        <a:xfrm>
          <a:off x="3152775" y="39652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202</xdr:row>
      <xdr:rowOff>0</xdr:rowOff>
    </xdr:from>
    <xdr:to>
      <xdr:col>5</xdr:col>
      <xdr:colOff>0</xdr:colOff>
      <xdr:row>202</xdr:row>
      <xdr:rowOff>0</xdr:rowOff>
    </xdr:to>
    <xdr:sp macro="" textlink="">
      <xdr:nvSpPr>
        <xdr:cNvPr id="1149" name="AutoShape 478">
          <a:extLst>
            <a:ext uri="{FF2B5EF4-FFF2-40B4-BE49-F238E27FC236}">
              <a16:creationId xmlns:a16="http://schemas.microsoft.com/office/drawing/2014/main" id="{779D9E07-9629-451F-A4B1-8DC0E29E3A66}"/>
            </a:ext>
          </a:extLst>
        </xdr:cNvPr>
        <xdr:cNvSpPr>
          <a:spLocks/>
        </xdr:cNvSpPr>
      </xdr:nvSpPr>
      <xdr:spPr bwMode="auto">
        <a:xfrm>
          <a:off x="3152775" y="39652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202</xdr:row>
      <xdr:rowOff>0</xdr:rowOff>
    </xdr:from>
    <xdr:to>
      <xdr:col>5</xdr:col>
      <xdr:colOff>0</xdr:colOff>
      <xdr:row>202</xdr:row>
      <xdr:rowOff>0</xdr:rowOff>
    </xdr:to>
    <xdr:sp macro="" textlink="">
      <xdr:nvSpPr>
        <xdr:cNvPr id="1150" name="AutoShape 479">
          <a:extLst>
            <a:ext uri="{FF2B5EF4-FFF2-40B4-BE49-F238E27FC236}">
              <a16:creationId xmlns:a16="http://schemas.microsoft.com/office/drawing/2014/main" id="{5E64357A-018E-466D-8A81-C3FC48BC4C5E}"/>
            </a:ext>
          </a:extLst>
        </xdr:cNvPr>
        <xdr:cNvSpPr>
          <a:spLocks/>
        </xdr:cNvSpPr>
      </xdr:nvSpPr>
      <xdr:spPr bwMode="auto">
        <a:xfrm>
          <a:off x="3152775" y="39652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202</xdr:row>
      <xdr:rowOff>0</xdr:rowOff>
    </xdr:from>
    <xdr:to>
      <xdr:col>5</xdr:col>
      <xdr:colOff>0</xdr:colOff>
      <xdr:row>202</xdr:row>
      <xdr:rowOff>0</xdr:rowOff>
    </xdr:to>
    <xdr:sp macro="" textlink="">
      <xdr:nvSpPr>
        <xdr:cNvPr id="1151" name="AutoShape 480">
          <a:extLst>
            <a:ext uri="{FF2B5EF4-FFF2-40B4-BE49-F238E27FC236}">
              <a16:creationId xmlns:a16="http://schemas.microsoft.com/office/drawing/2014/main" id="{CC711531-4E68-48B8-B3E7-8E4375F7F3F6}"/>
            </a:ext>
          </a:extLst>
        </xdr:cNvPr>
        <xdr:cNvSpPr>
          <a:spLocks/>
        </xdr:cNvSpPr>
      </xdr:nvSpPr>
      <xdr:spPr bwMode="auto">
        <a:xfrm>
          <a:off x="3152775" y="39652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202</xdr:row>
      <xdr:rowOff>0</xdr:rowOff>
    </xdr:from>
    <xdr:to>
      <xdr:col>5</xdr:col>
      <xdr:colOff>0</xdr:colOff>
      <xdr:row>202</xdr:row>
      <xdr:rowOff>0</xdr:rowOff>
    </xdr:to>
    <xdr:sp macro="" textlink="">
      <xdr:nvSpPr>
        <xdr:cNvPr id="1152" name="AutoShape 481">
          <a:extLst>
            <a:ext uri="{FF2B5EF4-FFF2-40B4-BE49-F238E27FC236}">
              <a16:creationId xmlns:a16="http://schemas.microsoft.com/office/drawing/2014/main" id="{0525ED30-3BB2-425E-8206-09FCD042865F}"/>
            </a:ext>
          </a:extLst>
        </xdr:cNvPr>
        <xdr:cNvSpPr>
          <a:spLocks/>
        </xdr:cNvSpPr>
      </xdr:nvSpPr>
      <xdr:spPr bwMode="auto">
        <a:xfrm>
          <a:off x="3152775" y="39652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202</xdr:row>
      <xdr:rowOff>0</xdr:rowOff>
    </xdr:from>
    <xdr:to>
      <xdr:col>5</xdr:col>
      <xdr:colOff>0</xdr:colOff>
      <xdr:row>202</xdr:row>
      <xdr:rowOff>0</xdr:rowOff>
    </xdr:to>
    <xdr:sp macro="" textlink="">
      <xdr:nvSpPr>
        <xdr:cNvPr id="1153" name="AutoShape 482">
          <a:extLst>
            <a:ext uri="{FF2B5EF4-FFF2-40B4-BE49-F238E27FC236}">
              <a16:creationId xmlns:a16="http://schemas.microsoft.com/office/drawing/2014/main" id="{6FC5F1AF-8335-43C6-8FE7-1A8C7086EFE3}"/>
            </a:ext>
          </a:extLst>
        </xdr:cNvPr>
        <xdr:cNvSpPr>
          <a:spLocks/>
        </xdr:cNvSpPr>
      </xdr:nvSpPr>
      <xdr:spPr bwMode="auto">
        <a:xfrm>
          <a:off x="3152775" y="39652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202</xdr:row>
      <xdr:rowOff>0</xdr:rowOff>
    </xdr:from>
    <xdr:to>
      <xdr:col>5</xdr:col>
      <xdr:colOff>0</xdr:colOff>
      <xdr:row>202</xdr:row>
      <xdr:rowOff>0</xdr:rowOff>
    </xdr:to>
    <xdr:sp macro="" textlink="">
      <xdr:nvSpPr>
        <xdr:cNvPr id="1154" name="AutoShape 483">
          <a:extLst>
            <a:ext uri="{FF2B5EF4-FFF2-40B4-BE49-F238E27FC236}">
              <a16:creationId xmlns:a16="http://schemas.microsoft.com/office/drawing/2014/main" id="{2B43D4AF-D482-4436-B3FE-3C24E4E21E19}"/>
            </a:ext>
          </a:extLst>
        </xdr:cNvPr>
        <xdr:cNvSpPr>
          <a:spLocks/>
        </xdr:cNvSpPr>
      </xdr:nvSpPr>
      <xdr:spPr bwMode="auto">
        <a:xfrm>
          <a:off x="3152775" y="39652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202</xdr:row>
      <xdr:rowOff>0</xdr:rowOff>
    </xdr:from>
    <xdr:to>
      <xdr:col>5</xdr:col>
      <xdr:colOff>0</xdr:colOff>
      <xdr:row>202</xdr:row>
      <xdr:rowOff>0</xdr:rowOff>
    </xdr:to>
    <xdr:sp macro="" textlink="">
      <xdr:nvSpPr>
        <xdr:cNvPr id="1155" name="AutoShape 484">
          <a:extLst>
            <a:ext uri="{FF2B5EF4-FFF2-40B4-BE49-F238E27FC236}">
              <a16:creationId xmlns:a16="http://schemas.microsoft.com/office/drawing/2014/main" id="{BAFA56B9-03EF-4571-83B4-31D43004B923}"/>
            </a:ext>
          </a:extLst>
        </xdr:cNvPr>
        <xdr:cNvSpPr>
          <a:spLocks/>
        </xdr:cNvSpPr>
      </xdr:nvSpPr>
      <xdr:spPr bwMode="auto">
        <a:xfrm>
          <a:off x="3152775" y="39652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202</xdr:row>
      <xdr:rowOff>0</xdr:rowOff>
    </xdr:from>
    <xdr:to>
      <xdr:col>5</xdr:col>
      <xdr:colOff>0</xdr:colOff>
      <xdr:row>202</xdr:row>
      <xdr:rowOff>0</xdr:rowOff>
    </xdr:to>
    <xdr:sp macro="" textlink="">
      <xdr:nvSpPr>
        <xdr:cNvPr id="1156" name="AutoShape 485">
          <a:extLst>
            <a:ext uri="{FF2B5EF4-FFF2-40B4-BE49-F238E27FC236}">
              <a16:creationId xmlns:a16="http://schemas.microsoft.com/office/drawing/2014/main" id="{AFCC7B09-7D9A-4FAF-B886-974E4A745EF3}"/>
            </a:ext>
          </a:extLst>
        </xdr:cNvPr>
        <xdr:cNvSpPr>
          <a:spLocks/>
        </xdr:cNvSpPr>
      </xdr:nvSpPr>
      <xdr:spPr bwMode="auto">
        <a:xfrm>
          <a:off x="3152775" y="39652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202</xdr:row>
      <xdr:rowOff>0</xdr:rowOff>
    </xdr:from>
    <xdr:to>
      <xdr:col>5</xdr:col>
      <xdr:colOff>0</xdr:colOff>
      <xdr:row>202</xdr:row>
      <xdr:rowOff>0</xdr:rowOff>
    </xdr:to>
    <xdr:sp macro="" textlink="">
      <xdr:nvSpPr>
        <xdr:cNvPr id="1157" name="AutoShape 486">
          <a:extLst>
            <a:ext uri="{FF2B5EF4-FFF2-40B4-BE49-F238E27FC236}">
              <a16:creationId xmlns:a16="http://schemas.microsoft.com/office/drawing/2014/main" id="{4BA8297B-5637-4122-A53D-8FF559E266CC}"/>
            </a:ext>
          </a:extLst>
        </xdr:cNvPr>
        <xdr:cNvSpPr>
          <a:spLocks/>
        </xdr:cNvSpPr>
      </xdr:nvSpPr>
      <xdr:spPr bwMode="auto">
        <a:xfrm>
          <a:off x="3152775" y="39652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225</xdr:row>
      <xdr:rowOff>0</xdr:rowOff>
    </xdr:from>
    <xdr:to>
      <xdr:col>5</xdr:col>
      <xdr:colOff>0</xdr:colOff>
      <xdr:row>225</xdr:row>
      <xdr:rowOff>0</xdr:rowOff>
    </xdr:to>
    <xdr:sp macro="" textlink="">
      <xdr:nvSpPr>
        <xdr:cNvPr id="1158" name="AutoShape 511">
          <a:extLst>
            <a:ext uri="{FF2B5EF4-FFF2-40B4-BE49-F238E27FC236}">
              <a16:creationId xmlns:a16="http://schemas.microsoft.com/office/drawing/2014/main" id="{4A8AE4E1-BEAE-4457-9A8C-19D366635967}"/>
            </a:ext>
          </a:extLst>
        </xdr:cNvPr>
        <xdr:cNvSpPr>
          <a:spLocks/>
        </xdr:cNvSpPr>
      </xdr:nvSpPr>
      <xdr:spPr bwMode="auto">
        <a:xfrm>
          <a:off x="3152775" y="4405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225</xdr:row>
      <xdr:rowOff>0</xdr:rowOff>
    </xdr:from>
    <xdr:to>
      <xdr:col>5</xdr:col>
      <xdr:colOff>0</xdr:colOff>
      <xdr:row>225</xdr:row>
      <xdr:rowOff>0</xdr:rowOff>
    </xdr:to>
    <xdr:sp macro="" textlink="">
      <xdr:nvSpPr>
        <xdr:cNvPr id="1159" name="AutoShape 512">
          <a:extLst>
            <a:ext uri="{FF2B5EF4-FFF2-40B4-BE49-F238E27FC236}">
              <a16:creationId xmlns:a16="http://schemas.microsoft.com/office/drawing/2014/main" id="{A1072B26-CCD6-4160-A69D-7E3510514A90}"/>
            </a:ext>
          </a:extLst>
        </xdr:cNvPr>
        <xdr:cNvSpPr>
          <a:spLocks/>
        </xdr:cNvSpPr>
      </xdr:nvSpPr>
      <xdr:spPr bwMode="auto">
        <a:xfrm>
          <a:off x="3152775" y="4405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225</xdr:row>
      <xdr:rowOff>0</xdr:rowOff>
    </xdr:from>
    <xdr:to>
      <xdr:col>5</xdr:col>
      <xdr:colOff>0</xdr:colOff>
      <xdr:row>225</xdr:row>
      <xdr:rowOff>0</xdr:rowOff>
    </xdr:to>
    <xdr:sp macro="" textlink="">
      <xdr:nvSpPr>
        <xdr:cNvPr id="1160" name="AutoShape 513">
          <a:extLst>
            <a:ext uri="{FF2B5EF4-FFF2-40B4-BE49-F238E27FC236}">
              <a16:creationId xmlns:a16="http://schemas.microsoft.com/office/drawing/2014/main" id="{772592FA-090F-4B50-8145-29D03C39244E}"/>
            </a:ext>
          </a:extLst>
        </xdr:cNvPr>
        <xdr:cNvSpPr>
          <a:spLocks/>
        </xdr:cNvSpPr>
      </xdr:nvSpPr>
      <xdr:spPr bwMode="auto">
        <a:xfrm>
          <a:off x="3152775" y="4405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225</xdr:row>
      <xdr:rowOff>0</xdr:rowOff>
    </xdr:from>
    <xdr:to>
      <xdr:col>5</xdr:col>
      <xdr:colOff>0</xdr:colOff>
      <xdr:row>225</xdr:row>
      <xdr:rowOff>0</xdr:rowOff>
    </xdr:to>
    <xdr:sp macro="" textlink="">
      <xdr:nvSpPr>
        <xdr:cNvPr id="1161" name="AutoShape 514">
          <a:extLst>
            <a:ext uri="{FF2B5EF4-FFF2-40B4-BE49-F238E27FC236}">
              <a16:creationId xmlns:a16="http://schemas.microsoft.com/office/drawing/2014/main" id="{167B0BD5-D19D-407A-8F47-97E7CB8F1AE5}"/>
            </a:ext>
          </a:extLst>
        </xdr:cNvPr>
        <xdr:cNvSpPr>
          <a:spLocks/>
        </xdr:cNvSpPr>
      </xdr:nvSpPr>
      <xdr:spPr bwMode="auto">
        <a:xfrm>
          <a:off x="3152775" y="4405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225</xdr:row>
      <xdr:rowOff>0</xdr:rowOff>
    </xdr:from>
    <xdr:to>
      <xdr:col>5</xdr:col>
      <xdr:colOff>0</xdr:colOff>
      <xdr:row>225</xdr:row>
      <xdr:rowOff>0</xdr:rowOff>
    </xdr:to>
    <xdr:sp macro="" textlink="">
      <xdr:nvSpPr>
        <xdr:cNvPr id="1162" name="AutoShape 515">
          <a:extLst>
            <a:ext uri="{FF2B5EF4-FFF2-40B4-BE49-F238E27FC236}">
              <a16:creationId xmlns:a16="http://schemas.microsoft.com/office/drawing/2014/main" id="{029A6E6F-A555-4C2C-8334-81E74A20D475}"/>
            </a:ext>
          </a:extLst>
        </xdr:cNvPr>
        <xdr:cNvSpPr>
          <a:spLocks/>
        </xdr:cNvSpPr>
      </xdr:nvSpPr>
      <xdr:spPr bwMode="auto">
        <a:xfrm>
          <a:off x="3152775" y="4405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225</xdr:row>
      <xdr:rowOff>0</xdr:rowOff>
    </xdr:from>
    <xdr:to>
      <xdr:col>5</xdr:col>
      <xdr:colOff>0</xdr:colOff>
      <xdr:row>225</xdr:row>
      <xdr:rowOff>0</xdr:rowOff>
    </xdr:to>
    <xdr:sp macro="" textlink="">
      <xdr:nvSpPr>
        <xdr:cNvPr id="1163" name="AutoShape 516">
          <a:extLst>
            <a:ext uri="{FF2B5EF4-FFF2-40B4-BE49-F238E27FC236}">
              <a16:creationId xmlns:a16="http://schemas.microsoft.com/office/drawing/2014/main" id="{C1E783E4-ED8D-4F28-8198-D402642488E2}"/>
            </a:ext>
          </a:extLst>
        </xdr:cNvPr>
        <xdr:cNvSpPr>
          <a:spLocks/>
        </xdr:cNvSpPr>
      </xdr:nvSpPr>
      <xdr:spPr bwMode="auto">
        <a:xfrm>
          <a:off x="3152775" y="4405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225</xdr:row>
      <xdr:rowOff>0</xdr:rowOff>
    </xdr:from>
    <xdr:to>
      <xdr:col>5</xdr:col>
      <xdr:colOff>0</xdr:colOff>
      <xdr:row>225</xdr:row>
      <xdr:rowOff>0</xdr:rowOff>
    </xdr:to>
    <xdr:sp macro="" textlink="">
      <xdr:nvSpPr>
        <xdr:cNvPr id="1164" name="AutoShape 517">
          <a:extLst>
            <a:ext uri="{FF2B5EF4-FFF2-40B4-BE49-F238E27FC236}">
              <a16:creationId xmlns:a16="http://schemas.microsoft.com/office/drawing/2014/main" id="{108DA1FF-CCC0-4374-BCEF-169EF4BCC50B}"/>
            </a:ext>
          </a:extLst>
        </xdr:cNvPr>
        <xdr:cNvSpPr>
          <a:spLocks/>
        </xdr:cNvSpPr>
      </xdr:nvSpPr>
      <xdr:spPr bwMode="auto">
        <a:xfrm>
          <a:off x="3152775" y="4405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225</xdr:row>
      <xdr:rowOff>0</xdr:rowOff>
    </xdr:from>
    <xdr:to>
      <xdr:col>5</xdr:col>
      <xdr:colOff>0</xdr:colOff>
      <xdr:row>225</xdr:row>
      <xdr:rowOff>0</xdr:rowOff>
    </xdr:to>
    <xdr:sp macro="" textlink="">
      <xdr:nvSpPr>
        <xdr:cNvPr id="1165" name="AutoShape 518">
          <a:extLst>
            <a:ext uri="{FF2B5EF4-FFF2-40B4-BE49-F238E27FC236}">
              <a16:creationId xmlns:a16="http://schemas.microsoft.com/office/drawing/2014/main" id="{56300876-BF78-42F8-9A84-73578113891A}"/>
            </a:ext>
          </a:extLst>
        </xdr:cNvPr>
        <xdr:cNvSpPr>
          <a:spLocks/>
        </xdr:cNvSpPr>
      </xdr:nvSpPr>
      <xdr:spPr bwMode="auto">
        <a:xfrm>
          <a:off x="3152775" y="4405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225</xdr:row>
      <xdr:rowOff>0</xdr:rowOff>
    </xdr:from>
    <xdr:to>
      <xdr:col>5</xdr:col>
      <xdr:colOff>0</xdr:colOff>
      <xdr:row>225</xdr:row>
      <xdr:rowOff>0</xdr:rowOff>
    </xdr:to>
    <xdr:sp macro="" textlink="">
      <xdr:nvSpPr>
        <xdr:cNvPr id="1166" name="AutoShape 519">
          <a:extLst>
            <a:ext uri="{FF2B5EF4-FFF2-40B4-BE49-F238E27FC236}">
              <a16:creationId xmlns:a16="http://schemas.microsoft.com/office/drawing/2014/main" id="{C3470822-5533-49EB-B8C8-3E33138758B1}"/>
            </a:ext>
          </a:extLst>
        </xdr:cNvPr>
        <xdr:cNvSpPr>
          <a:spLocks/>
        </xdr:cNvSpPr>
      </xdr:nvSpPr>
      <xdr:spPr bwMode="auto">
        <a:xfrm>
          <a:off x="3152775" y="4405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225</xdr:row>
      <xdr:rowOff>0</xdr:rowOff>
    </xdr:from>
    <xdr:to>
      <xdr:col>5</xdr:col>
      <xdr:colOff>0</xdr:colOff>
      <xdr:row>225</xdr:row>
      <xdr:rowOff>0</xdr:rowOff>
    </xdr:to>
    <xdr:sp macro="" textlink="">
      <xdr:nvSpPr>
        <xdr:cNvPr id="1167" name="AutoShape 520">
          <a:extLst>
            <a:ext uri="{FF2B5EF4-FFF2-40B4-BE49-F238E27FC236}">
              <a16:creationId xmlns:a16="http://schemas.microsoft.com/office/drawing/2014/main" id="{95F92F9E-064A-4075-86E4-90D5292116F2}"/>
            </a:ext>
          </a:extLst>
        </xdr:cNvPr>
        <xdr:cNvSpPr>
          <a:spLocks/>
        </xdr:cNvSpPr>
      </xdr:nvSpPr>
      <xdr:spPr bwMode="auto">
        <a:xfrm>
          <a:off x="3152775" y="4405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225</xdr:row>
      <xdr:rowOff>0</xdr:rowOff>
    </xdr:from>
    <xdr:to>
      <xdr:col>5</xdr:col>
      <xdr:colOff>0</xdr:colOff>
      <xdr:row>225</xdr:row>
      <xdr:rowOff>0</xdr:rowOff>
    </xdr:to>
    <xdr:sp macro="" textlink="">
      <xdr:nvSpPr>
        <xdr:cNvPr id="1168" name="AutoShape 521">
          <a:extLst>
            <a:ext uri="{FF2B5EF4-FFF2-40B4-BE49-F238E27FC236}">
              <a16:creationId xmlns:a16="http://schemas.microsoft.com/office/drawing/2014/main" id="{F96408A1-5A43-48E5-8DDE-C3F387C7ED69}"/>
            </a:ext>
          </a:extLst>
        </xdr:cNvPr>
        <xdr:cNvSpPr>
          <a:spLocks/>
        </xdr:cNvSpPr>
      </xdr:nvSpPr>
      <xdr:spPr bwMode="auto">
        <a:xfrm>
          <a:off x="3152775" y="4405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225</xdr:row>
      <xdr:rowOff>0</xdr:rowOff>
    </xdr:from>
    <xdr:to>
      <xdr:col>5</xdr:col>
      <xdr:colOff>0</xdr:colOff>
      <xdr:row>225</xdr:row>
      <xdr:rowOff>0</xdr:rowOff>
    </xdr:to>
    <xdr:sp macro="" textlink="">
      <xdr:nvSpPr>
        <xdr:cNvPr id="1169" name="AutoShape 522">
          <a:extLst>
            <a:ext uri="{FF2B5EF4-FFF2-40B4-BE49-F238E27FC236}">
              <a16:creationId xmlns:a16="http://schemas.microsoft.com/office/drawing/2014/main" id="{F7DB2144-922D-4440-9286-6FDCB8BF04BE}"/>
            </a:ext>
          </a:extLst>
        </xdr:cNvPr>
        <xdr:cNvSpPr>
          <a:spLocks/>
        </xdr:cNvSpPr>
      </xdr:nvSpPr>
      <xdr:spPr bwMode="auto">
        <a:xfrm>
          <a:off x="3152775" y="4405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225</xdr:row>
      <xdr:rowOff>0</xdr:rowOff>
    </xdr:from>
    <xdr:to>
      <xdr:col>5</xdr:col>
      <xdr:colOff>0</xdr:colOff>
      <xdr:row>225</xdr:row>
      <xdr:rowOff>0</xdr:rowOff>
    </xdr:to>
    <xdr:sp macro="" textlink="">
      <xdr:nvSpPr>
        <xdr:cNvPr id="1170" name="AutoShape 523">
          <a:extLst>
            <a:ext uri="{FF2B5EF4-FFF2-40B4-BE49-F238E27FC236}">
              <a16:creationId xmlns:a16="http://schemas.microsoft.com/office/drawing/2014/main" id="{CF462F5F-FE9A-423C-8B71-39AE348F23AC}"/>
            </a:ext>
          </a:extLst>
        </xdr:cNvPr>
        <xdr:cNvSpPr>
          <a:spLocks/>
        </xdr:cNvSpPr>
      </xdr:nvSpPr>
      <xdr:spPr bwMode="auto">
        <a:xfrm>
          <a:off x="3152775" y="4405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225</xdr:row>
      <xdr:rowOff>0</xdr:rowOff>
    </xdr:from>
    <xdr:to>
      <xdr:col>5</xdr:col>
      <xdr:colOff>0</xdr:colOff>
      <xdr:row>225</xdr:row>
      <xdr:rowOff>0</xdr:rowOff>
    </xdr:to>
    <xdr:sp macro="" textlink="">
      <xdr:nvSpPr>
        <xdr:cNvPr id="1171" name="AutoShape 524">
          <a:extLst>
            <a:ext uri="{FF2B5EF4-FFF2-40B4-BE49-F238E27FC236}">
              <a16:creationId xmlns:a16="http://schemas.microsoft.com/office/drawing/2014/main" id="{7513BCA1-B415-4B8B-A7B9-85576560A87B}"/>
            </a:ext>
          </a:extLst>
        </xdr:cNvPr>
        <xdr:cNvSpPr>
          <a:spLocks/>
        </xdr:cNvSpPr>
      </xdr:nvSpPr>
      <xdr:spPr bwMode="auto">
        <a:xfrm>
          <a:off x="3152775" y="4405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225</xdr:row>
      <xdr:rowOff>0</xdr:rowOff>
    </xdr:from>
    <xdr:to>
      <xdr:col>5</xdr:col>
      <xdr:colOff>0</xdr:colOff>
      <xdr:row>225</xdr:row>
      <xdr:rowOff>0</xdr:rowOff>
    </xdr:to>
    <xdr:sp macro="" textlink="">
      <xdr:nvSpPr>
        <xdr:cNvPr id="1172" name="AutoShape 525">
          <a:extLst>
            <a:ext uri="{FF2B5EF4-FFF2-40B4-BE49-F238E27FC236}">
              <a16:creationId xmlns:a16="http://schemas.microsoft.com/office/drawing/2014/main" id="{F134CA56-0DF8-4D6D-B849-0FEFAE878631}"/>
            </a:ext>
          </a:extLst>
        </xdr:cNvPr>
        <xdr:cNvSpPr>
          <a:spLocks/>
        </xdr:cNvSpPr>
      </xdr:nvSpPr>
      <xdr:spPr bwMode="auto">
        <a:xfrm>
          <a:off x="3152775" y="4405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225</xdr:row>
      <xdr:rowOff>0</xdr:rowOff>
    </xdr:from>
    <xdr:to>
      <xdr:col>5</xdr:col>
      <xdr:colOff>0</xdr:colOff>
      <xdr:row>225</xdr:row>
      <xdr:rowOff>0</xdr:rowOff>
    </xdr:to>
    <xdr:sp macro="" textlink="">
      <xdr:nvSpPr>
        <xdr:cNvPr id="1173" name="AutoShape 526">
          <a:extLst>
            <a:ext uri="{FF2B5EF4-FFF2-40B4-BE49-F238E27FC236}">
              <a16:creationId xmlns:a16="http://schemas.microsoft.com/office/drawing/2014/main" id="{4D6F49F1-ACF6-4DB6-AFAA-8B2F67EB77FA}"/>
            </a:ext>
          </a:extLst>
        </xdr:cNvPr>
        <xdr:cNvSpPr>
          <a:spLocks/>
        </xdr:cNvSpPr>
      </xdr:nvSpPr>
      <xdr:spPr bwMode="auto">
        <a:xfrm>
          <a:off x="3152775" y="4405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225</xdr:row>
      <xdr:rowOff>0</xdr:rowOff>
    </xdr:from>
    <xdr:to>
      <xdr:col>5</xdr:col>
      <xdr:colOff>0</xdr:colOff>
      <xdr:row>225</xdr:row>
      <xdr:rowOff>0</xdr:rowOff>
    </xdr:to>
    <xdr:sp macro="" textlink="">
      <xdr:nvSpPr>
        <xdr:cNvPr id="1174" name="AutoShape 527">
          <a:extLst>
            <a:ext uri="{FF2B5EF4-FFF2-40B4-BE49-F238E27FC236}">
              <a16:creationId xmlns:a16="http://schemas.microsoft.com/office/drawing/2014/main" id="{883942F5-AF63-48F2-8B0E-C5CD6506E722}"/>
            </a:ext>
          </a:extLst>
        </xdr:cNvPr>
        <xdr:cNvSpPr>
          <a:spLocks/>
        </xdr:cNvSpPr>
      </xdr:nvSpPr>
      <xdr:spPr bwMode="auto">
        <a:xfrm>
          <a:off x="3152775" y="4405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225</xdr:row>
      <xdr:rowOff>0</xdr:rowOff>
    </xdr:from>
    <xdr:to>
      <xdr:col>5</xdr:col>
      <xdr:colOff>0</xdr:colOff>
      <xdr:row>225</xdr:row>
      <xdr:rowOff>0</xdr:rowOff>
    </xdr:to>
    <xdr:sp macro="" textlink="">
      <xdr:nvSpPr>
        <xdr:cNvPr id="1175" name="AutoShape 528">
          <a:extLst>
            <a:ext uri="{FF2B5EF4-FFF2-40B4-BE49-F238E27FC236}">
              <a16:creationId xmlns:a16="http://schemas.microsoft.com/office/drawing/2014/main" id="{1A2B124C-E68E-42CA-826B-93A396195DD8}"/>
            </a:ext>
          </a:extLst>
        </xdr:cNvPr>
        <xdr:cNvSpPr>
          <a:spLocks/>
        </xdr:cNvSpPr>
      </xdr:nvSpPr>
      <xdr:spPr bwMode="auto">
        <a:xfrm>
          <a:off x="3152775" y="4405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225</xdr:row>
      <xdr:rowOff>0</xdr:rowOff>
    </xdr:from>
    <xdr:to>
      <xdr:col>5</xdr:col>
      <xdr:colOff>0</xdr:colOff>
      <xdr:row>225</xdr:row>
      <xdr:rowOff>0</xdr:rowOff>
    </xdr:to>
    <xdr:sp macro="" textlink="">
      <xdr:nvSpPr>
        <xdr:cNvPr id="1176" name="AutoShape 529">
          <a:extLst>
            <a:ext uri="{FF2B5EF4-FFF2-40B4-BE49-F238E27FC236}">
              <a16:creationId xmlns:a16="http://schemas.microsoft.com/office/drawing/2014/main" id="{73584004-3514-4AC8-83EB-4486943F9514}"/>
            </a:ext>
          </a:extLst>
        </xdr:cNvPr>
        <xdr:cNvSpPr>
          <a:spLocks/>
        </xdr:cNvSpPr>
      </xdr:nvSpPr>
      <xdr:spPr bwMode="auto">
        <a:xfrm>
          <a:off x="3152775" y="4405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225</xdr:row>
      <xdr:rowOff>0</xdr:rowOff>
    </xdr:from>
    <xdr:to>
      <xdr:col>5</xdr:col>
      <xdr:colOff>0</xdr:colOff>
      <xdr:row>225</xdr:row>
      <xdr:rowOff>0</xdr:rowOff>
    </xdr:to>
    <xdr:sp macro="" textlink="">
      <xdr:nvSpPr>
        <xdr:cNvPr id="1177" name="AutoShape 530">
          <a:extLst>
            <a:ext uri="{FF2B5EF4-FFF2-40B4-BE49-F238E27FC236}">
              <a16:creationId xmlns:a16="http://schemas.microsoft.com/office/drawing/2014/main" id="{234AEF4D-6AF3-492F-99D0-37B0BB1AC4EA}"/>
            </a:ext>
          </a:extLst>
        </xdr:cNvPr>
        <xdr:cNvSpPr>
          <a:spLocks/>
        </xdr:cNvSpPr>
      </xdr:nvSpPr>
      <xdr:spPr bwMode="auto">
        <a:xfrm>
          <a:off x="3152775" y="44053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304</xdr:row>
      <xdr:rowOff>0</xdr:rowOff>
    </xdr:from>
    <xdr:to>
      <xdr:col>5</xdr:col>
      <xdr:colOff>0</xdr:colOff>
      <xdr:row>304</xdr:row>
      <xdr:rowOff>0</xdr:rowOff>
    </xdr:to>
    <xdr:sp macro="" textlink="">
      <xdr:nvSpPr>
        <xdr:cNvPr id="1178" name="AutoShape 487">
          <a:extLst>
            <a:ext uri="{FF2B5EF4-FFF2-40B4-BE49-F238E27FC236}">
              <a16:creationId xmlns:a16="http://schemas.microsoft.com/office/drawing/2014/main" id="{434BBD99-9638-4297-9F95-13C15B1AF32D}"/>
            </a:ext>
          </a:extLst>
        </xdr:cNvPr>
        <xdr:cNvSpPr>
          <a:spLocks/>
        </xdr:cNvSpPr>
      </xdr:nvSpPr>
      <xdr:spPr bwMode="auto">
        <a:xfrm>
          <a:off x="3152775" y="59693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304</xdr:row>
      <xdr:rowOff>0</xdr:rowOff>
    </xdr:from>
    <xdr:to>
      <xdr:col>5</xdr:col>
      <xdr:colOff>0</xdr:colOff>
      <xdr:row>304</xdr:row>
      <xdr:rowOff>0</xdr:rowOff>
    </xdr:to>
    <xdr:sp macro="" textlink="">
      <xdr:nvSpPr>
        <xdr:cNvPr id="1179" name="AutoShape 488">
          <a:extLst>
            <a:ext uri="{FF2B5EF4-FFF2-40B4-BE49-F238E27FC236}">
              <a16:creationId xmlns:a16="http://schemas.microsoft.com/office/drawing/2014/main" id="{AC2F2025-7244-4F0F-9555-E903EC7CDFA9}"/>
            </a:ext>
          </a:extLst>
        </xdr:cNvPr>
        <xdr:cNvSpPr>
          <a:spLocks/>
        </xdr:cNvSpPr>
      </xdr:nvSpPr>
      <xdr:spPr bwMode="auto">
        <a:xfrm>
          <a:off x="3152775" y="59693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305</xdr:row>
      <xdr:rowOff>0</xdr:rowOff>
    </xdr:from>
    <xdr:to>
      <xdr:col>5</xdr:col>
      <xdr:colOff>0</xdr:colOff>
      <xdr:row>305</xdr:row>
      <xdr:rowOff>0</xdr:rowOff>
    </xdr:to>
    <xdr:sp macro="" textlink="">
      <xdr:nvSpPr>
        <xdr:cNvPr id="1180" name="AutoShape 531">
          <a:extLst>
            <a:ext uri="{FF2B5EF4-FFF2-40B4-BE49-F238E27FC236}">
              <a16:creationId xmlns:a16="http://schemas.microsoft.com/office/drawing/2014/main" id="{6F7C41CF-B2D2-42B5-B58A-901FEB0ABB57}"/>
            </a:ext>
          </a:extLst>
        </xdr:cNvPr>
        <xdr:cNvSpPr>
          <a:spLocks/>
        </xdr:cNvSpPr>
      </xdr:nvSpPr>
      <xdr:spPr bwMode="auto">
        <a:xfrm>
          <a:off x="3152775" y="59893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305</xdr:row>
      <xdr:rowOff>0</xdr:rowOff>
    </xdr:from>
    <xdr:to>
      <xdr:col>5</xdr:col>
      <xdr:colOff>0</xdr:colOff>
      <xdr:row>305</xdr:row>
      <xdr:rowOff>0</xdr:rowOff>
    </xdr:to>
    <xdr:sp macro="" textlink="">
      <xdr:nvSpPr>
        <xdr:cNvPr id="1181" name="AutoShape 532">
          <a:extLst>
            <a:ext uri="{FF2B5EF4-FFF2-40B4-BE49-F238E27FC236}">
              <a16:creationId xmlns:a16="http://schemas.microsoft.com/office/drawing/2014/main" id="{D2D2CF6A-24BB-4438-8ACA-A23E2FB08AE6}"/>
            </a:ext>
          </a:extLst>
        </xdr:cNvPr>
        <xdr:cNvSpPr>
          <a:spLocks/>
        </xdr:cNvSpPr>
      </xdr:nvSpPr>
      <xdr:spPr bwMode="auto">
        <a:xfrm>
          <a:off x="3152775" y="59893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182" name="AutoShape 46">
          <a:extLst>
            <a:ext uri="{FF2B5EF4-FFF2-40B4-BE49-F238E27FC236}">
              <a16:creationId xmlns:a16="http://schemas.microsoft.com/office/drawing/2014/main" id="{26C37031-3834-4FC7-A70A-0AFEBB52FBD7}"/>
            </a:ext>
          </a:extLst>
        </xdr:cNvPr>
        <xdr:cNvSpPr>
          <a:spLocks/>
        </xdr:cNvSpPr>
      </xdr:nvSpPr>
      <xdr:spPr bwMode="auto">
        <a:xfrm>
          <a:off x="3152775" y="19040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183" name="AutoShape 47">
          <a:extLst>
            <a:ext uri="{FF2B5EF4-FFF2-40B4-BE49-F238E27FC236}">
              <a16:creationId xmlns:a16="http://schemas.microsoft.com/office/drawing/2014/main" id="{88936565-F45A-4193-A289-7DF8833CD9E5}"/>
            </a:ext>
          </a:extLst>
        </xdr:cNvPr>
        <xdr:cNvSpPr>
          <a:spLocks/>
        </xdr:cNvSpPr>
      </xdr:nvSpPr>
      <xdr:spPr bwMode="auto">
        <a:xfrm>
          <a:off x="3152775" y="19040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184" name="AutoShape 48">
          <a:extLst>
            <a:ext uri="{FF2B5EF4-FFF2-40B4-BE49-F238E27FC236}">
              <a16:creationId xmlns:a16="http://schemas.microsoft.com/office/drawing/2014/main" id="{41B6C929-E0BC-4A1B-BC74-223BD5477A3F}"/>
            </a:ext>
          </a:extLst>
        </xdr:cNvPr>
        <xdr:cNvSpPr>
          <a:spLocks/>
        </xdr:cNvSpPr>
      </xdr:nvSpPr>
      <xdr:spPr bwMode="auto">
        <a:xfrm>
          <a:off x="3152775" y="19040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185" name="AutoShape 49">
          <a:extLst>
            <a:ext uri="{FF2B5EF4-FFF2-40B4-BE49-F238E27FC236}">
              <a16:creationId xmlns:a16="http://schemas.microsoft.com/office/drawing/2014/main" id="{F5438B8F-CCC4-492D-9A45-725412A515B8}"/>
            </a:ext>
          </a:extLst>
        </xdr:cNvPr>
        <xdr:cNvSpPr>
          <a:spLocks/>
        </xdr:cNvSpPr>
      </xdr:nvSpPr>
      <xdr:spPr bwMode="auto">
        <a:xfrm>
          <a:off x="3152775" y="19040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186" name="AutoShape 50">
          <a:extLst>
            <a:ext uri="{FF2B5EF4-FFF2-40B4-BE49-F238E27FC236}">
              <a16:creationId xmlns:a16="http://schemas.microsoft.com/office/drawing/2014/main" id="{9E8A7B9B-C885-4B3C-8449-29C05923B33C}"/>
            </a:ext>
          </a:extLst>
        </xdr:cNvPr>
        <xdr:cNvSpPr>
          <a:spLocks/>
        </xdr:cNvSpPr>
      </xdr:nvSpPr>
      <xdr:spPr bwMode="auto">
        <a:xfrm>
          <a:off x="3152775" y="19040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187" name="AutoShape 51">
          <a:extLst>
            <a:ext uri="{FF2B5EF4-FFF2-40B4-BE49-F238E27FC236}">
              <a16:creationId xmlns:a16="http://schemas.microsoft.com/office/drawing/2014/main" id="{ECB0F6C8-5F7C-4CC0-9F64-804617785B8E}"/>
            </a:ext>
          </a:extLst>
        </xdr:cNvPr>
        <xdr:cNvSpPr>
          <a:spLocks/>
        </xdr:cNvSpPr>
      </xdr:nvSpPr>
      <xdr:spPr bwMode="auto">
        <a:xfrm>
          <a:off x="3152775" y="19040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188" name="AutoShape 52">
          <a:extLst>
            <a:ext uri="{FF2B5EF4-FFF2-40B4-BE49-F238E27FC236}">
              <a16:creationId xmlns:a16="http://schemas.microsoft.com/office/drawing/2014/main" id="{53B14CCC-DF98-40A0-928E-CF77F6FC7D5C}"/>
            </a:ext>
          </a:extLst>
        </xdr:cNvPr>
        <xdr:cNvSpPr>
          <a:spLocks/>
        </xdr:cNvSpPr>
      </xdr:nvSpPr>
      <xdr:spPr bwMode="auto">
        <a:xfrm>
          <a:off x="3152775" y="19040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189" name="AutoShape 46">
          <a:extLst>
            <a:ext uri="{FF2B5EF4-FFF2-40B4-BE49-F238E27FC236}">
              <a16:creationId xmlns:a16="http://schemas.microsoft.com/office/drawing/2014/main" id="{846369C1-0A07-4622-A585-09D70540B4BF}"/>
            </a:ext>
          </a:extLst>
        </xdr:cNvPr>
        <xdr:cNvSpPr>
          <a:spLocks/>
        </xdr:cNvSpPr>
      </xdr:nvSpPr>
      <xdr:spPr bwMode="auto">
        <a:xfrm>
          <a:off x="3152775" y="19040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190" name="AutoShape 47">
          <a:extLst>
            <a:ext uri="{FF2B5EF4-FFF2-40B4-BE49-F238E27FC236}">
              <a16:creationId xmlns:a16="http://schemas.microsoft.com/office/drawing/2014/main" id="{62C0958A-D739-4A24-827C-FEA1851BF7EE}"/>
            </a:ext>
          </a:extLst>
        </xdr:cNvPr>
        <xdr:cNvSpPr>
          <a:spLocks/>
        </xdr:cNvSpPr>
      </xdr:nvSpPr>
      <xdr:spPr bwMode="auto">
        <a:xfrm>
          <a:off x="3152775" y="19040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191" name="AutoShape 48">
          <a:extLst>
            <a:ext uri="{FF2B5EF4-FFF2-40B4-BE49-F238E27FC236}">
              <a16:creationId xmlns:a16="http://schemas.microsoft.com/office/drawing/2014/main" id="{421BB27E-C7AC-4156-863C-6C5C81F9A6D0}"/>
            </a:ext>
          </a:extLst>
        </xdr:cNvPr>
        <xdr:cNvSpPr>
          <a:spLocks/>
        </xdr:cNvSpPr>
      </xdr:nvSpPr>
      <xdr:spPr bwMode="auto">
        <a:xfrm>
          <a:off x="3152775" y="19040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192" name="AutoShape 49">
          <a:extLst>
            <a:ext uri="{FF2B5EF4-FFF2-40B4-BE49-F238E27FC236}">
              <a16:creationId xmlns:a16="http://schemas.microsoft.com/office/drawing/2014/main" id="{BC999FF8-7967-4B5E-8871-46B55C45F141}"/>
            </a:ext>
          </a:extLst>
        </xdr:cNvPr>
        <xdr:cNvSpPr>
          <a:spLocks/>
        </xdr:cNvSpPr>
      </xdr:nvSpPr>
      <xdr:spPr bwMode="auto">
        <a:xfrm>
          <a:off x="3152775" y="19040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193" name="AutoShape 50">
          <a:extLst>
            <a:ext uri="{FF2B5EF4-FFF2-40B4-BE49-F238E27FC236}">
              <a16:creationId xmlns:a16="http://schemas.microsoft.com/office/drawing/2014/main" id="{5922B857-FA33-4F6A-A3DC-4CD0E8E1DAB1}"/>
            </a:ext>
          </a:extLst>
        </xdr:cNvPr>
        <xdr:cNvSpPr>
          <a:spLocks/>
        </xdr:cNvSpPr>
      </xdr:nvSpPr>
      <xdr:spPr bwMode="auto">
        <a:xfrm>
          <a:off x="3152775" y="19040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194" name="AutoShape 51">
          <a:extLst>
            <a:ext uri="{FF2B5EF4-FFF2-40B4-BE49-F238E27FC236}">
              <a16:creationId xmlns:a16="http://schemas.microsoft.com/office/drawing/2014/main" id="{A6A9129B-1C61-4073-876D-F4C8D3C56753}"/>
            </a:ext>
          </a:extLst>
        </xdr:cNvPr>
        <xdr:cNvSpPr>
          <a:spLocks/>
        </xdr:cNvSpPr>
      </xdr:nvSpPr>
      <xdr:spPr bwMode="auto">
        <a:xfrm>
          <a:off x="3152775" y="19040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195" name="AutoShape 52">
          <a:extLst>
            <a:ext uri="{FF2B5EF4-FFF2-40B4-BE49-F238E27FC236}">
              <a16:creationId xmlns:a16="http://schemas.microsoft.com/office/drawing/2014/main" id="{BC0530B4-4819-4C5C-8CE4-B978A56E59D7}"/>
            </a:ext>
          </a:extLst>
        </xdr:cNvPr>
        <xdr:cNvSpPr>
          <a:spLocks/>
        </xdr:cNvSpPr>
      </xdr:nvSpPr>
      <xdr:spPr bwMode="auto">
        <a:xfrm>
          <a:off x="3152775" y="19040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361</xdr:row>
      <xdr:rowOff>0</xdr:rowOff>
    </xdr:from>
    <xdr:to>
      <xdr:col>5</xdr:col>
      <xdr:colOff>0</xdr:colOff>
      <xdr:row>361</xdr:row>
      <xdr:rowOff>0</xdr:rowOff>
    </xdr:to>
    <xdr:sp macro="" textlink="">
      <xdr:nvSpPr>
        <xdr:cNvPr id="1196" name="AutoShape 183">
          <a:extLst>
            <a:ext uri="{FF2B5EF4-FFF2-40B4-BE49-F238E27FC236}">
              <a16:creationId xmlns:a16="http://schemas.microsoft.com/office/drawing/2014/main" id="{791E1A0E-E121-4981-9AED-5DEDDA88A884}"/>
            </a:ext>
          </a:extLst>
        </xdr:cNvPr>
        <xdr:cNvSpPr>
          <a:spLocks/>
        </xdr:cNvSpPr>
      </xdr:nvSpPr>
      <xdr:spPr bwMode="auto">
        <a:xfrm>
          <a:off x="3152775" y="71180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361</xdr:row>
      <xdr:rowOff>0</xdr:rowOff>
    </xdr:from>
    <xdr:to>
      <xdr:col>5</xdr:col>
      <xdr:colOff>0</xdr:colOff>
      <xdr:row>361</xdr:row>
      <xdr:rowOff>0</xdr:rowOff>
    </xdr:to>
    <xdr:sp macro="" textlink="">
      <xdr:nvSpPr>
        <xdr:cNvPr id="1197" name="AutoShape 184">
          <a:extLst>
            <a:ext uri="{FF2B5EF4-FFF2-40B4-BE49-F238E27FC236}">
              <a16:creationId xmlns:a16="http://schemas.microsoft.com/office/drawing/2014/main" id="{59A68F13-2366-4AE5-A1E5-42513C4FF787}"/>
            </a:ext>
          </a:extLst>
        </xdr:cNvPr>
        <xdr:cNvSpPr>
          <a:spLocks/>
        </xdr:cNvSpPr>
      </xdr:nvSpPr>
      <xdr:spPr bwMode="auto">
        <a:xfrm>
          <a:off x="3152775" y="71180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369</xdr:row>
      <xdr:rowOff>0</xdr:rowOff>
    </xdr:from>
    <xdr:to>
      <xdr:col>5</xdr:col>
      <xdr:colOff>0</xdr:colOff>
      <xdr:row>369</xdr:row>
      <xdr:rowOff>0</xdr:rowOff>
    </xdr:to>
    <xdr:sp macro="" textlink="">
      <xdr:nvSpPr>
        <xdr:cNvPr id="1198" name="AutoShape 185">
          <a:extLst>
            <a:ext uri="{FF2B5EF4-FFF2-40B4-BE49-F238E27FC236}">
              <a16:creationId xmlns:a16="http://schemas.microsoft.com/office/drawing/2014/main" id="{DDD87696-4927-401F-A835-608C87F8ADEC}"/>
            </a:ext>
          </a:extLst>
        </xdr:cNvPr>
        <xdr:cNvSpPr>
          <a:spLocks/>
        </xdr:cNvSpPr>
      </xdr:nvSpPr>
      <xdr:spPr bwMode="auto">
        <a:xfrm>
          <a:off x="3152775" y="72723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369</xdr:row>
      <xdr:rowOff>0</xdr:rowOff>
    </xdr:from>
    <xdr:to>
      <xdr:col>5</xdr:col>
      <xdr:colOff>0</xdr:colOff>
      <xdr:row>369</xdr:row>
      <xdr:rowOff>0</xdr:rowOff>
    </xdr:to>
    <xdr:sp macro="" textlink="">
      <xdr:nvSpPr>
        <xdr:cNvPr id="1199" name="AutoShape 186">
          <a:extLst>
            <a:ext uri="{FF2B5EF4-FFF2-40B4-BE49-F238E27FC236}">
              <a16:creationId xmlns:a16="http://schemas.microsoft.com/office/drawing/2014/main" id="{C75F8AC3-07DF-4EC8-8C27-16460E0EE664}"/>
            </a:ext>
          </a:extLst>
        </xdr:cNvPr>
        <xdr:cNvSpPr>
          <a:spLocks/>
        </xdr:cNvSpPr>
      </xdr:nvSpPr>
      <xdr:spPr bwMode="auto">
        <a:xfrm>
          <a:off x="3152775" y="72723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369</xdr:row>
      <xdr:rowOff>0</xdr:rowOff>
    </xdr:from>
    <xdr:to>
      <xdr:col>5</xdr:col>
      <xdr:colOff>0</xdr:colOff>
      <xdr:row>369</xdr:row>
      <xdr:rowOff>0</xdr:rowOff>
    </xdr:to>
    <xdr:sp macro="" textlink="">
      <xdr:nvSpPr>
        <xdr:cNvPr id="1200" name="AutoShape 187">
          <a:extLst>
            <a:ext uri="{FF2B5EF4-FFF2-40B4-BE49-F238E27FC236}">
              <a16:creationId xmlns:a16="http://schemas.microsoft.com/office/drawing/2014/main" id="{2A4D02EF-1F9A-4511-86F7-72C743D64B35}"/>
            </a:ext>
          </a:extLst>
        </xdr:cNvPr>
        <xdr:cNvSpPr>
          <a:spLocks/>
        </xdr:cNvSpPr>
      </xdr:nvSpPr>
      <xdr:spPr bwMode="auto">
        <a:xfrm>
          <a:off x="3152775" y="72723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369</xdr:row>
      <xdr:rowOff>0</xdr:rowOff>
    </xdr:from>
    <xdr:to>
      <xdr:col>5</xdr:col>
      <xdr:colOff>0</xdr:colOff>
      <xdr:row>369</xdr:row>
      <xdr:rowOff>0</xdr:rowOff>
    </xdr:to>
    <xdr:sp macro="" textlink="">
      <xdr:nvSpPr>
        <xdr:cNvPr id="1201" name="AutoShape 188">
          <a:extLst>
            <a:ext uri="{FF2B5EF4-FFF2-40B4-BE49-F238E27FC236}">
              <a16:creationId xmlns:a16="http://schemas.microsoft.com/office/drawing/2014/main" id="{BAE88CA0-EF49-4309-B999-02CCF0AE1EE2}"/>
            </a:ext>
          </a:extLst>
        </xdr:cNvPr>
        <xdr:cNvSpPr>
          <a:spLocks/>
        </xdr:cNvSpPr>
      </xdr:nvSpPr>
      <xdr:spPr bwMode="auto">
        <a:xfrm>
          <a:off x="3152775" y="72723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369</xdr:row>
      <xdr:rowOff>0</xdr:rowOff>
    </xdr:from>
    <xdr:to>
      <xdr:col>5</xdr:col>
      <xdr:colOff>0</xdr:colOff>
      <xdr:row>369</xdr:row>
      <xdr:rowOff>0</xdr:rowOff>
    </xdr:to>
    <xdr:sp macro="" textlink="">
      <xdr:nvSpPr>
        <xdr:cNvPr id="1202" name="AutoShape 189">
          <a:extLst>
            <a:ext uri="{FF2B5EF4-FFF2-40B4-BE49-F238E27FC236}">
              <a16:creationId xmlns:a16="http://schemas.microsoft.com/office/drawing/2014/main" id="{4876F326-5D63-4F77-BDDA-91B26E0C1E2A}"/>
            </a:ext>
          </a:extLst>
        </xdr:cNvPr>
        <xdr:cNvSpPr>
          <a:spLocks/>
        </xdr:cNvSpPr>
      </xdr:nvSpPr>
      <xdr:spPr bwMode="auto">
        <a:xfrm>
          <a:off x="3152775" y="72723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369</xdr:row>
      <xdr:rowOff>0</xdr:rowOff>
    </xdr:from>
    <xdr:to>
      <xdr:col>5</xdr:col>
      <xdr:colOff>0</xdr:colOff>
      <xdr:row>369</xdr:row>
      <xdr:rowOff>0</xdr:rowOff>
    </xdr:to>
    <xdr:sp macro="" textlink="">
      <xdr:nvSpPr>
        <xdr:cNvPr id="1203" name="AutoShape 190">
          <a:extLst>
            <a:ext uri="{FF2B5EF4-FFF2-40B4-BE49-F238E27FC236}">
              <a16:creationId xmlns:a16="http://schemas.microsoft.com/office/drawing/2014/main" id="{91A5E53F-565D-4986-860D-E29078EFAB7E}"/>
            </a:ext>
          </a:extLst>
        </xdr:cNvPr>
        <xdr:cNvSpPr>
          <a:spLocks/>
        </xdr:cNvSpPr>
      </xdr:nvSpPr>
      <xdr:spPr bwMode="auto">
        <a:xfrm>
          <a:off x="3152775" y="72723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369</xdr:row>
      <xdr:rowOff>0</xdr:rowOff>
    </xdr:from>
    <xdr:to>
      <xdr:col>5</xdr:col>
      <xdr:colOff>0</xdr:colOff>
      <xdr:row>369</xdr:row>
      <xdr:rowOff>0</xdr:rowOff>
    </xdr:to>
    <xdr:sp macro="" textlink="">
      <xdr:nvSpPr>
        <xdr:cNvPr id="1204" name="AutoShape 191">
          <a:extLst>
            <a:ext uri="{FF2B5EF4-FFF2-40B4-BE49-F238E27FC236}">
              <a16:creationId xmlns:a16="http://schemas.microsoft.com/office/drawing/2014/main" id="{41BEEAE2-6383-405C-AA0F-4C68AF401A88}"/>
            </a:ext>
          </a:extLst>
        </xdr:cNvPr>
        <xdr:cNvSpPr>
          <a:spLocks/>
        </xdr:cNvSpPr>
      </xdr:nvSpPr>
      <xdr:spPr bwMode="auto">
        <a:xfrm>
          <a:off x="3152775" y="72723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369</xdr:row>
      <xdr:rowOff>0</xdr:rowOff>
    </xdr:from>
    <xdr:to>
      <xdr:col>5</xdr:col>
      <xdr:colOff>0</xdr:colOff>
      <xdr:row>369</xdr:row>
      <xdr:rowOff>0</xdr:rowOff>
    </xdr:to>
    <xdr:sp macro="" textlink="">
      <xdr:nvSpPr>
        <xdr:cNvPr id="1205" name="AutoShape 192">
          <a:extLst>
            <a:ext uri="{FF2B5EF4-FFF2-40B4-BE49-F238E27FC236}">
              <a16:creationId xmlns:a16="http://schemas.microsoft.com/office/drawing/2014/main" id="{7E3C20D7-F6C2-4BFA-9B63-73553E6003B0}"/>
            </a:ext>
          </a:extLst>
        </xdr:cNvPr>
        <xdr:cNvSpPr>
          <a:spLocks/>
        </xdr:cNvSpPr>
      </xdr:nvSpPr>
      <xdr:spPr bwMode="auto">
        <a:xfrm>
          <a:off x="3152775" y="72723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99</xdr:row>
      <xdr:rowOff>0</xdr:rowOff>
    </xdr:from>
    <xdr:to>
      <xdr:col>4</xdr:col>
      <xdr:colOff>180975</xdr:colOff>
      <xdr:row>99</xdr:row>
      <xdr:rowOff>0</xdr:rowOff>
    </xdr:to>
    <xdr:sp macro="" textlink="">
      <xdr:nvSpPr>
        <xdr:cNvPr id="1206" name="AutoShape 39">
          <a:extLst>
            <a:ext uri="{FF2B5EF4-FFF2-40B4-BE49-F238E27FC236}">
              <a16:creationId xmlns:a16="http://schemas.microsoft.com/office/drawing/2014/main" id="{416CAB28-7870-4ED1-86C8-F233166A6630}"/>
            </a:ext>
          </a:extLst>
        </xdr:cNvPr>
        <xdr:cNvSpPr>
          <a:spLocks/>
        </xdr:cNvSpPr>
      </xdr:nvSpPr>
      <xdr:spPr bwMode="auto">
        <a:xfrm>
          <a:off x="3152775" y="19440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99</xdr:row>
      <xdr:rowOff>0</xdr:rowOff>
    </xdr:from>
    <xdr:to>
      <xdr:col>4</xdr:col>
      <xdr:colOff>180975</xdr:colOff>
      <xdr:row>99</xdr:row>
      <xdr:rowOff>0</xdr:rowOff>
    </xdr:to>
    <xdr:sp macro="" textlink="">
      <xdr:nvSpPr>
        <xdr:cNvPr id="1207" name="AutoShape 40">
          <a:extLst>
            <a:ext uri="{FF2B5EF4-FFF2-40B4-BE49-F238E27FC236}">
              <a16:creationId xmlns:a16="http://schemas.microsoft.com/office/drawing/2014/main" id="{98D5B46A-5F3E-435B-B860-6C0352B1A000}"/>
            </a:ext>
          </a:extLst>
        </xdr:cNvPr>
        <xdr:cNvSpPr>
          <a:spLocks/>
        </xdr:cNvSpPr>
      </xdr:nvSpPr>
      <xdr:spPr bwMode="auto">
        <a:xfrm>
          <a:off x="3152775" y="19440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99</xdr:row>
      <xdr:rowOff>0</xdr:rowOff>
    </xdr:from>
    <xdr:to>
      <xdr:col>4</xdr:col>
      <xdr:colOff>180975</xdr:colOff>
      <xdr:row>99</xdr:row>
      <xdr:rowOff>0</xdr:rowOff>
    </xdr:to>
    <xdr:sp macro="" textlink="">
      <xdr:nvSpPr>
        <xdr:cNvPr id="1208" name="AutoShape 41">
          <a:extLst>
            <a:ext uri="{FF2B5EF4-FFF2-40B4-BE49-F238E27FC236}">
              <a16:creationId xmlns:a16="http://schemas.microsoft.com/office/drawing/2014/main" id="{A7015E0E-62A3-4A78-AA98-3C4BA4C101E8}"/>
            </a:ext>
          </a:extLst>
        </xdr:cNvPr>
        <xdr:cNvSpPr>
          <a:spLocks/>
        </xdr:cNvSpPr>
      </xdr:nvSpPr>
      <xdr:spPr bwMode="auto">
        <a:xfrm>
          <a:off x="3152775" y="19440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99</xdr:row>
      <xdr:rowOff>0</xdr:rowOff>
    </xdr:from>
    <xdr:to>
      <xdr:col>4</xdr:col>
      <xdr:colOff>180975</xdr:colOff>
      <xdr:row>99</xdr:row>
      <xdr:rowOff>0</xdr:rowOff>
    </xdr:to>
    <xdr:sp macro="" textlink="">
      <xdr:nvSpPr>
        <xdr:cNvPr id="1209" name="AutoShape 42">
          <a:extLst>
            <a:ext uri="{FF2B5EF4-FFF2-40B4-BE49-F238E27FC236}">
              <a16:creationId xmlns:a16="http://schemas.microsoft.com/office/drawing/2014/main" id="{531D9EC0-45E0-481F-A70B-7467228E8A53}"/>
            </a:ext>
          </a:extLst>
        </xdr:cNvPr>
        <xdr:cNvSpPr>
          <a:spLocks/>
        </xdr:cNvSpPr>
      </xdr:nvSpPr>
      <xdr:spPr bwMode="auto">
        <a:xfrm>
          <a:off x="3152775" y="19440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99</xdr:row>
      <xdr:rowOff>0</xdr:rowOff>
    </xdr:from>
    <xdr:to>
      <xdr:col>4</xdr:col>
      <xdr:colOff>180975</xdr:colOff>
      <xdr:row>99</xdr:row>
      <xdr:rowOff>0</xdr:rowOff>
    </xdr:to>
    <xdr:sp macro="" textlink="">
      <xdr:nvSpPr>
        <xdr:cNvPr id="1210" name="AutoShape 43">
          <a:extLst>
            <a:ext uri="{FF2B5EF4-FFF2-40B4-BE49-F238E27FC236}">
              <a16:creationId xmlns:a16="http://schemas.microsoft.com/office/drawing/2014/main" id="{EDF0D3C2-E47A-4096-BF1A-EFA32E40B067}"/>
            </a:ext>
          </a:extLst>
        </xdr:cNvPr>
        <xdr:cNvSpPr>
          <a:spLocks/>
        </xdr:cNvSpPr>
      </xdr:nvSpPr>
      <xdr:spPr bwMode="auto">
        <a:xfrm>
          <a:off x="3152775" y="19440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99</xdr:row>
      <xdr:rowOff>0</xdr:rowOff>
    </xdr:from>
    <xdr:to>
      <xdr:col>4</xdr:col>
      <xdr:colOff>180975</xdr:colOff>
      <xdr:row>99</xdr:row>
      <xdr:rowOff>0</xdr:rowOff>
    </xdr:to>
    <xdr:sp macro="" textlink="">
      <xdr:nvSpPr>
        <xdr:cNvPr id="1211" name="AutoShape 44">
          <a:extLst>
            <a:ext uri="{FF2B5EF4-FFF2-40B4-BE49-F238E27FC236}">
              <a16:creationId xmlns:a16="http://schemas.microsoft.com/office/drawing/2014/main" id="{3FD628F7-1816-40DD-8EDE-2803FDD548AE}"/>
            </a:ext>
          </a:extLst>
        </xdr:cNvPr>
        <xdr:cNvSpPr>
          <a:spLocks/>
        </xdr:cNvSpPr>
      </xdr:nvSpPr>
      <xdr:spPr bwMode="auto">
        <a:xfrm>
          <a:off x="3152775" y="19440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99</xdr:row>
      <xdr:rowOff>0</xdr:rowOff>
    </xdr:from>
    <xdr:to>
      <xdr:col>4</xdr:col>
      <xdr:colOff>180975</xdr:colOff>
      <xdr:row>99</xdr:row>
      <xdr:rowOff>0</xdr:rowOff>
    </xdr:to>
    <xdr:sp macro="" textlink="">
      <xdr:nvSpPr>
        <xdr:cNvPr id="1212" name="AutoShape 45">
          <a:extLst>
            <a:ext uri="{FF2B5EF4-FFF2-40B4-BE49-F238E27FC236}">
              <a16:creationId xmlns:a16="http://schemas.microsoft.com/office/drawing/2014/main" id="{C5A3FACC-FFA9-476F-BAD9-9C6E86844577}"/>
            </a:ext>
          </a:extLst>
        </xdr:cNvPr>
        <xdr:cNvSpPr>
          <a:spLocks/>
        </xdr:cNvSpPr>
      </xdr:nvSpPr>
      <xdr:spPr bwMode="auto">
        <a:xfrm>
          <a:off x="3152775" y="19440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96</xdr:row>
      <xdr:rowOff>0</xdr:rowOff>
    </xdr:from>
    <xdr:to>
      <xdr:col>4</xdr:col>
      <xdr:colOff>180975</xdr:colOff>
      <xdr:row>96</xdr:row>
      <xdr:rowOff>0</xdr:rowOff>
    </xdr:to>
    <xdr:sp macro="" textlink="">
      <xdr:nvSpPr>
        <xdr:cNvPr id="1213" name="AutoShape 46">
          <a:extLst>
            <a:ext uri="{FF2B5EF4-FFF2-40B4-BE49-F238E27FC236}">
              <a16:creationId xmlns:a16="http://schemas.microsoft.com/office/drawing/2014/main" id="{DEEE98EC-F51F-4D92-AC33-531348D9AA22}"/>
            </a:ext>
          </a:extLst>
        </xdr:cNvPr>
        <xdr:cNvSpPr>
          <a:spLocks/>
        </xdr:cNvSpPr>
      </xdr:nvSpPr>
      <xdr:spPr bwMode="auto">
        <a:xfrm>
          <a:off x="3152775" y="18849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96</xdr:row>
      <xdr:rowOff>0</xdr:rowOff>
    </xdr:from>
    <xdr:to>
      <xdr:col>4</xdr:col>
      <xdr:colOff>180975</xdr:colOff>
      <xdr:row>96</xdr:row>
      <xdr:rowOff>0</xdr:rowOff>
    </xdr:to>
    <xdr:sp macro="" textlink="">
      <xdr:nvSpPr>
        <xdr:cNvPr id="1214" name="AutoShape 47">
          <a:extLst>
            <a:ext uri="{FF2B5EF4-FFF2-40B4-BE49-F238E27FC236}">
              <a16:creationId xmlns:a16="http://schemas.microsoft.com/office/drawing/2014/main" id="{D8E73687-B99B-456E-BA97-DB21C7159728}"/>
            </a:ext>
          </a:extLst>
        </xdr:cNvPr>
        <xdr:cNvSpPr>
          <a:spLocks/>
        </xdr:cNvSpPr>
      </xdr:nvSpPr>
      <xdr:spPr bwMode="auto">
        <a:xfrm>
          <a:off x="3152775" y="18849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96</xdr:row>
      <xdr:rowOff>0</xdr:rowOff>
    </xdr:from>
    <xdr:to>
      <xdr:col>4</xdr:col>
      <xdr:colOff>180975</xdr:colOff>
      <xdr:row>96</xdr:row>
      <xdr:rowOff>0</xdr:rowOff>
    </xdr:to>
    <xdr:sp macro="" textlink="">
      <xdr:nvSpPr>
        <xdr:cNvPr id="1215" name="AutoShape 48">
          <a:extLst>
            <a:ext uri="{FF2B5EF4-FFF2-40B4-BE49-F238E27FC236}">
              <a16:creationId xmlns:a16="http://schemas.microsoft.com/office/drawing/2014/main" id="{4FF66E8C-AE6D-4AA4-9669-F4F804A8B3A7}"/>
            </a:ext>
          </a:extLst>
        </xdr:cNvPr>
        <xdr:cNvSpPr>
          <a:spLocks/>
        </xdr:cNvSpPr>
      </xdr:nvSpPr>
      <xdr:spPr bwMode="auto">
        <a:xfrm>
          <a:off x="3152775" y="18849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96</xdr:row>
      <xdr:rowOff>0</xdr:rowOff>
    </xdr:from>
    <xdr:to>
      <xdr:col>4</xdr:col>
      <xdr:colOff>180975</xdr:colOff>
      <xdr:row>96</xdr:row>
      <xdr:rowOff>0</xdr:rowOff>
    </xdr:to>
    <xdr:sp macro="" textlink="">
      <xdr:nvSpPr>
        <xdr:cNvPr id="1216" name="AutoShape 49">
          <a:extLst>
            <a:ext uri="{FF2B5EF4-FFF2-40B4-BE49-F238E27FC236}">
              <a16:creationId xmlns:a16="http://schemas.microsoft.com/office/drawing/2014/main" id="{12FA2E25-469C-4867-A35B-9E36F177F281}"/>
            </a:ext>
          </a:extLst>
        </xdr:cNvPr>
        <xdr:cNvSpPr>
          <a:spLocks/>
        </xdr:cNvSpPr>
      </xdr:nvSpPr>
      <xdr:spPr bwMode="auto">
        <a:xfrm>
          <a:off x="3152775" y="18849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96</xdr:row>
      <xdr:rowOff>0</xdr:rowOff>
    </xdr:from>
    <xdr:to>
      <xdr:col>4</xdr:col>
      <xdr:colOff>180975</xdr:colOff>
      <xdr:row>96</xdr:row>
      <xdr:rowOff>0</xdr:rowOff>
    </xdr:to>
    <xdr:sp macro="" textlink="">
      <xdr:nvSpPr>
        <xdr:cNvPr id="1217" name="AutoShape 50">
          <a:extLst>
            <a:ext uri="{FF2B5EF4-FFF2-40B4-BE49-F238E27FC236}">
              <a16:creationId xmlns:a16="http://schemas.microsoft.com/office/drawing/2014/main" id="{372C807A-2AD0-4C67-A498-2A0C5A393D74}"/>
            </a:ext>
          </a:extLst>
        </xdr:cNvPr>
        <xdr:cNvSpPr>
          <a:spLocks/>
        </xdr:cNvSpPr>
      </xdr:nvSpPr>
      <xdr:spPr bwMode="auto">
        <a:xfrm>
          <a:off x="3152775" y="18849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96</xdr:row>
      <xdr:rowOff>0</xdr:rowOff>
    </xdr:from>
    <xdr:to>
      <xdr:col>4</xdr:col>
      <xdr:colOff>180975</xdr:colOff>
      <xdr:row>96</xdr:row>
      <xdr:rowOff>0</xdr:rowOff>
    </xdr:to>
    <xdr:sp macro="" textlink="">
      <xdr:nvSpPr>
        <xdr:cNvPr id="1218" name="AutoShape 51">
          <a:extLst>
            <a:ext uri="{FF2B5EF4-FFF2-40B4-BE49-F238E27FC236}">
              <a16:creationId xmlns:a16="http://schemas.microsoft.com/office/drawing/2014/main" id="{3AEBDC0D-B5E9-4042-819E-16E5B30A87AD}"/>
            </a:ext>
          </a:extLst>
        </xdr:cNvPr>
        <xdr:cNvSpPr>
          <a:spLocks/>
        </xdr:cNvSpPr>
      </xdr:nvSpPr>
      <xdr:spPr bwMode="auto">
        <a:xfrm>
          <a:off x="3152775" y="18849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96</xdr:row>
      <xdr:rowOff>0</xdr:rowOff>
    </xdr:from>
    <xdr:to>
      <xdr:col>4</xdr:col>
      <xdr:colOff>180975</xdr:colOff>
      <xdr:row>96</xdr:row>
      <xdr:rowOff>0</xdr:rowOff>
    </xdr:to>
    <xdr:sp macro="" textlink="">
      <xdr:nvSpPr>
        <xdr:cNvPr id="1219" name="AutoShape 52">
          <a:extLst>
            <a:ext uri="{FF2B5EF4-FFF2-40B4-BE49-F238E27FC236}">
              <a16:creationId xmlns:a16="http://schemas.microsoft.com/office/drawing/2014/main" id="{29F126D1-EAC2-4C97-B368-4BA9F62B924D}"/>
            </a:ext>
          </a:extLst>
        </xdr:cNvPr>
        <xdr:cNvSpPr>
          <a:spLocks/>
        </xdr:cNvSpPr>
      </xdr:nvSpPr>
      <xdr:spPr bwMode="auto">
        <a:xfrm>
          <a:off x="3152775" y="18849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99</xdr:row>
      <xdr:rowOff>0</xdr:rowOff>
    </xdr:from>
    <xdr:to>
      <xdr:col>4</xdr:col>
      <xdr:colOff>180975</xdr:colOff>
      <xdr:row>99</xdr:row>
      <xdr:rowOff>0</xdr:rowOff>
    </xdr:to>
    <xdr:sp macro="" textlink="">
      <xdr:nvSpPr>
        <xdr:cNvPr id="1220" name="AutoShape 113">
          <a:extLst>
            <a:ext uri="{FF2B5EF4-FFF2-40B4-BE49-F238E27FC236}">
              <a16:creationId xmlns:a16="http://schemas.microsoft.com/office/drawing/2014/main" id="{60B72353-499C-45F3-871B-F1BCC52AFA96}"/>
            </a:ext>
          </a:extLst>
        </xdr:cNvPr>
        <xdr:cNvSpPr>
          <a:spLocks/>
        </xdr:cNvSpPr>
      </xdr:nvSpPr>
      <xdr:spPr bwMode="auto">
        <a:xfrm>
          <a:off x="3152775" y="19440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99</xdr:row>
      <xdr:rowOff>0</xdr:rowOff>
    </xdr:from>
    <xdr:to>
      <xdr:col>4</xdr:col>
      <xdr:colOff>180975</xdr:colOff>
      <xdr:row>99</xdr:row>
      <xdr:rowOff>0</xdr:rowOff>
    </xdr:to>
    <xdr:sp macro="" textlink="">
      <xdr:nvSpPr>
        <xdr:cNvPr id="1221" name="AutoShape 114">
          <a:extLst>
            <a:ext uri="{FF2B5EF4-FFF2-40B4-BE49-F238E27FC236}">
              <a16:creationId xmlns:a16="http://schemas.microsoft.com/office/drawing/2014/main" id="{BAFA696B-0468-483B-8C70-7BBCCC0E2421}"/>
            </a:ext>
          </a:extLst>
        </xdr:cNvPr>
        <xdr:cNvSpPr>
          <a:spLocks/>
        </xdr:cNvSpPr>
      </xdr:nvSpPr>
      <xdr:spPr bwMode="auto">
        <a:xfrm>
          <a:off x="3152775" y="19440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96</xdr:row>
      <xdr:rowOff>0</xdr:rowOff>
    </xdr:from>
    <xdr:to>
      <xdr:col>4</xdr:col>
      <xdr:colOff>180975</xdr:colOff>
      <xdr:row>96</xdr:row>
      <xdr:rowOff>0</xdr:rowOff>
    </xdr:to>
    <xdr:sp macro="" textlink="">
      <xdr:nvSpPr>
        <xdr:cNvPr id="1222" name="AutoShape 46">
          <a:extLst>
            <a:ext uri="{FF2B5EF4-FFF2-40B4-BE49-F238E27FC236}">
              <a16:creationId xmlns:a16="http://schemas.microsoft.com/office/drawing/2014/main" id="{CBFA0C73-A4B3-4310-885A-336712CDFC99}"/>
            </a:ext>
          </a:extLst>
        </xdr:cNvPr>
        <xdr:cNvSpPr>
          <a:spLocks/>
        </xdr:cNvSpPr>
      </xdr:nvSpPr>
      <xdr:spPr bwMode="auto">
        <a:xfrm>
          <a:off x="3152775" y="18849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96</xdr:row>
      <xdr:rowOff>0</xdr:rowOff>
    </xdr:from>
    <xdr:to>
      <xdr:col>4</xdr:col>
      <xdr:colOff>180975</xdr:colOff>
      <xdr:row>96</xdr:row>
      <xdr:rowOff>0</xdr:rowOff>
    </xdr:to>
    <xdr:sp macro="" textlink="">
      <xdr:nvSpPr>
        <xdr:cNvPr id="1223" name="AutoShape 47">
          <a:extLst>
            <a:ext uri="{FF2B5EF4-FFF2-40B4-BE49-F238E27FC236}">
              <a16:creationId xmlns:a16="http://schemas.microsoft.com/office/drawing/2014/main" id="{57906AB9-79BD-4430-A880-90761DFB7506}"/>
            </a:ext>
          </a:extLst>
        </xdr:cNvPr>
        <xdr:cNvSpPr>
          <a:spLocks/>
        </xdr:cNvSpPr>
      </xdr:nvSpPr>
      <xdr:spPr bwMode="auto">
        <a:xfrm>
          <a:off x="3152775" y="18849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96</xdr:row>
      <xdr:rowOff>0</xdr:rowOff>
    </xdr:from>
    <xdr:to>
      <xdr:col>4</xdr:col>
      <xdr:colOff>180975</xdr:colOff>
      <xdr:row>96</xdr:row>
      <xdr:rowOff>0</xdr:rowOff>
    </xdr:to>
    <xdr:sp macro="" textlink="">
      <xdr:nvSpPr>
        <xdr:cNvPr id="1224" name="AutoShape 48">
          <a:extLst>
            <a:ext uri="{FF2B5EF4-FFF2-40B4-BE49-F238E27FC236}">
              <a16:creationId xmlns:a16="http://schemas.microsoft.com/office/drawing/2014/main" id="{797F42E6-02E1-42A9-91DC-0AF97E997D18}"/>
            </a:ext>
          </a:extLst>
        </xdr:cNvPr>
        <xdr:cNvSpPr>
          <a:spLocks/>
        </xdr:cNvSpPr>
      </xdr:nvSpPr>
      <xdr:spPr bwMode="auto">
        <a:xfrm>
          <a:off x="3152775" y="18849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96</xdr:row>
      <xdr:rowOff>0</xdr:rowOff>
    </xdr:from>
    <xdr:to>
      <xdr:col>4</xdr:col>
      <xdr:colOff>180975</xdr:colOff>
      <xdr:row>96</xdr:row>
      <xdr:rowOff>0</xdr:rowOff>
    </xdr:to>
    <xdr:sp macro="" textlink="">
      <xdr:nvSpPr>
        <xdr:cNvPr id="1225" name="AutoShape 49">
          <a:extLst>
            <a:ext uri="{FF2B5EF4-FFF2-40B4-BE49-F238E27FC236}">
              <a16:creationId xmlns:a16="http://schemas.microsoft.com/office/drawing/2014/main" id="{B72231AA-3CA5-4CA4-97A2-541913815782}"/>
            </a:ext>
          </a:extLst>
        </xdr:cNvPr>
        <xdr:cNvSpPr>
          <a:spLocks/>
        </xdr:cNvSpPr>
      </xdr:nvSpPr>
      <xdr:spPr bwMode="auto">
        <a:xfrm>
          <a:off x="3152775" y="18849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96</xdr:row>
      <xdr:rowOff>0</xdr:rowOff>
    </xdr:from>
    <xdr:to>
      <xdr:col>4</xdr:col>
      <xdr:colOff>180975</xdr:colOff>
      <xdr:row>96</xdr:row>
      <xdr:rowOff>0</xdr:rowOff>
    </xdr:to>
    <xdr:sp macro="" textlink="">
      <xdr:nvSpPr>
        <xdr:cNvPr id="1226" name="AutoShape 50">
          <a:extLst>
            <a:ext uri="{FF2B5EF4-FFF2-40B4-BE49-F238E27FC236}">
              <a16:creationId xmlns:a16="http://schemas.microsoft.com/office/drawing/2014/main" id="{3305FBE1-B747-4196-9134-39AFC41C2900}"/>
            </a:ext>
          </a:extLst>
        </xdr:cNvPr>
        <xdr:cNvSpPr>
          <a:spLocks/>
        </xdr:cNvSpPr>
      </xdr:nvSpPr>
      <xdr:spPr bwMode="auto">
        <a:xfrm>
          <a:off x="3152775" y="18849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96</xdr:row>
      <xdr:rowOff>0</xdr:rowOff>
    </xdr:from>
    <xdr:to>
      <xdr:col>4</xdr:col>
      <xdr:colOff>180975</xdr:colOff>
      <xdr:row>96</xdr:row>
      <xdr:rowOff>0</xdr:rowOff>
    </xdr:to>
    <xdr:sp macro="" textlink="">
      <xdr:nvSpPr>
        <xdr:cNvPr id="1227" name="AutoShape 51">
          <a:extLst>
            <a:ext uri="{FF2B5EF4-FFF2-40B4-BE49-F238E27FC236}">
              <a16:creationId xmlns:a16="http://schemas.microsoft.com/office/drawing/2014/main" id="{401308AE-DDC2-4436-B9D5-D57BC12A3186}"/>
            </a:ext>
          </a:extLst>
        </xdr:cNvPr>
        <xdr:cNvSpPr>
          <a:spLocks/>
        </xdr:cNvSpPr>
      </xdr:nvSpPr>
      <xdr:spPr bwMode="auto">
        <a:xfrm>
          <a:off x="3152775" y="18849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96</xdr:row>
      <xdr:rowOff>0</xdr:rowOff>
    </xdr:from>
    <xdr:to>
      <xdr:col>4</xdr:col>
      <xdr:colOff>180975</xdr:colOff>
      <xdr:row>96</xdr:row>
      <xdr:rowOff>0</xdr:rowOff>
    </xdr:to>
    <xdr:sp macro="" textlink="">
      <xdr:nvSpPr>
        <xdr:cNvPr id="1228" name="AutoShape 52">
          <a:extLst>
            <a:ext uri="{FF2B5EF4-FFF2-40B4-BE49-F238E27FC236}">
              <a16:creationId xmlns:a16="http://schemas.microsoft.com/office/drawing/2014/main" id="{DE4DC3B7-373D-458F-BADF-D92EB6D2E75C}"/>
            </a:ext>
          </a:extLst>
        </xdr:cNvPr>
        <xdr:cNvSpPr>
          <a:spLocks/>
        </xdr:cNvSpPr>
      </xdr:nvSpPr>
      <xdr:spPr bwMode="auto">
        <a:xfrm>
          <a:off x="3152775" y="18849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99</xdr:row>
      <xdr:rowOff>0</xdr:rowOff>
    </xdr:from>
    <xdr:to>
      <xdr:col>4</xdr:col>
      <xdr:colOff>180975</xdr:colOff>
      <xdr:row>99</xdr:row>
      <xdr:rowOff>0</xdr:rowOff>
    </xdr:to>
    <xdr:sp macro="" textlink="">
      <xdr:nvSpPr>
        <xdr:cNvPr id="1229" name="AutoShape 39">
          <a:extLst>
            <a:ext uri="{FF2B5EF4-FFF2-40B4-BE49-F238E27FC236}">
              <a16:creationId xmlns:a16="http://schemas.microsoft.com/office/drawing/2014/main" id="{07659C14-AC91-4154-B3AC-F23BA33D8591}"/>
            </a:ext>
          </a:extLst>
        </xdr:cNvPr>
        <xdr:cNvSpPr>
          <a:spLocks/>
        </xdr:cNvSpPr>
      </xdr:nvSpPr>
      <xdr:spPr bwMode="auto">
        <a:xfrm>
          <a:off x="3152775" y="19440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99</xdr:row>
      <xdr:rowOff>0</xdr:rowOff>
    </xdr:from>
    <xdr:to>
      <xdr:col>4</xdr:col>
      <xdr:colOff>180975</xdr:colOff>
      <xdr:row>99</xdr:row>
      <xdr:rowOff>0</xdr:rowOff>
    </xdr:to>
    <xdr:sp macro="" textlink="">
      <xdr:nvSpPr>
        <xdr:cNvPr id="1230" name="AutoShape 40">
          <a:extLst>
            <a:ext uri="{FF2B5EF4-FFF2-40B4-BE49-F238E27FC236}">
              <a16:creationId xmlns:a16="http://schemas.microsoft.com/office/drawing/2014/main" id="{62A40CCE-2686-42DC-91D5-F41B397AA1EF}"/>
            </a:ext>
          </a:extLst>
        </xdr:cNvPr>
        <xdr:cNvSpPr>
          <a:spLocks/>
        </xdr:cNvSpPr>
      </xdr:nvSpPr>
      <xdr:spPr bwMode="auto">
        <a:xfrm>
          <a:off x="3152775" y="19440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99</xdr:row>
      <xdr:rowOff>0</xdr:rowOff>
    </xdr:from>
    <xdr:to>
      <xdr:col>4</xdr:col>
      <xdr:colOff>180975</xdr:colOff>
      <xdr:row>99</xdr:row>
      <xdr:rowOff>0</xdr:rowOff>
    </xdr:to>
    <xdr:sp macro="" textlink="">
      <xdr:nvSpPr>
        <xdr:cNvPr id="1231" name="AutoShape 41">
          <a:extLst>
            <a:ext uri="{FF2B5EF4-FFF2-40B4-BE49-F238E27FC236}">
              <a16:creationId xmlns:a16="http://schemas.microsoft.com/office/drawing/2014/main" id="{99613848-BCE2-4AE6-BA8D-CFD33C4659A9}"/>
            </a:ext>
          </a:extLst>
        </xdr:cNvPr>
        <xdr:cNvSpPr>
          <a:spLocks/>
        </xdr:cNvSpPr>
      </xdr:nvSpPr>
      <xdr:spPr bwMode="auto">
        <a:xfrm>
          <a:off x="3152775" y="19440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99</xdr:row>
      <xdr:rowOff>0</xdr:rowOff>
    </xdr:from>
    <xdr:to>
      <xdr:col>4</xdr:col>
      <xdr:colOff>180975</xdr:colOff>
      <xdr:row>99</xdr:row>
      <xdr:rowOff>0</xdr:rowOff>
    </xdr:to>
    <xdr:sp macro="" textlink="">
      <xdr:nvSpPr>
        <xdr:cNvPr id="1232" name="AutoShape 42">
          <a:extLst>
            <a:ext uri="{FF2B5EF4-FFF2-40B4-BE49-F238E27FC236}">
              <a16:creationId xmlns:a16="http://schemas.microsoft.com/office/drawing/2014/main" id="{1C5A070C-FFA5-4BDD-A75E-8A1F8C381BB4}"/>
            </a:ext>
          </a:extLst>
        </xdr:cNvPr>
        <xdr:cNvSpPr>
          <a:spLocks/>
        </xdr:cNvSpPr>
      </xdr:nvSpPr>
      <xdr:spPr bwMode="auto">
        <a:xfrm>
          <a:off x="3152775" y="19440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99</xdr:row>
      <xdr:rowOff>0</xdr:rowOff>
    </xdr:from>
    <xdr:to>
      <xdr:col>4</xdr:col>
      <xdr:colOff>180975</xdr:colOff>
      <xdr:row>99</xdr:row>
      <xdr:rowOff>0</xdr:rowOff>
    </xdr:to>
    <xdr:sp macro="" textlink="">
      <xdr:nvSpPr>
        <xdr:cNvPr id="1233" name="AutoShape 43">
          <a:extLst>
            <a:ext uri="{FF2B5EF4-FFF2-40B4-BE49-F238E27FC236}">
              <a16:creationId xmlns:a16="http://schemas.microsoft.com/office/drawing/2014/main" id="{C1C873EA-D60E-4C63-8CD2-FECCE2A67AC0}"/>
            </a:ext>
          </a:extLst>
        </xdr:cNvPr>
        <xdr:cNvSpPr>
          <a:spLocks/>
        </xdr:cNvSpPr>
      </xdr:nvSpPr>
      <xdr:spPr bwMode="auto">
        <a:xfrm>
          <a:off x="3152775" y="19440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99</xdr:row>
      <xdr:rowOff>0</xdr:rowOff>
    </xdr:from>
    <xdr:to>
      <xdr:col>4</xdr:col>
      <xdr:colOff>180975</xdr:colOff>
      <xdr:row>99</xdr:row>
      <xdr:rowOff>0</xdr:rowOff>
    </xdr:to>
    <xdr:sp macro="" textlink="">
      <xdr:nvSpPr>
        <xdr:cNvPr id="1234" name="AutoShape 44">
          <a:extLst>
            <a:ext uri="{FF2B5EF4-FFF2-40B4-BE49-F238E27FC236}">
              <a16:creationId xmlns:a16="http://schemas.microsoft.com/office/drawing/2014/main" id="{246F0D03-9272-4E8D-AF16-4C51BB49D0CD}"/>
            </a:ext>
          </a:extLst>
        </xdr:cNvPr>
        <xdr:cNvSpPr>
          <a:spLocks/>
        </xdr:cNvSpPr>
      </xdr:nvSpPr>
      <xdr:spPr bwMode="auto">
        <a:xfrm>
          <a:off x="3152775" y="19440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99</xdr:row>
      <xdr:rowOff>0</xdr:rowOff>
    </xdr:from>
    <xdr:to>
      <xdr:col>4</xdr:col>
      <xdr:colOff>180975</xdr:colOff>
      <xdr:row>99</xdr:row>
      <xdr:rowOff>0</xdr:rowOff>
    </xdr:to>
    <xdr:sp macro="" textlink="">
      <xdr:nvSpPr>
        <xdr:cNvPr id="1235" name="AutoShape 45">
          <a:extLst>
            <a:ext uri="{FF2B5EF4-FFF2-40B4-BE49-F238E27FC236}">
              <a16:creationId xmlns:a16="http://schemas.microsoft.com/office/drawing/2014/main" id="{5CD79F71-1DD1-4107-983D-880A105E9FA9}"/>
            </a:ext>
          </a:extLst>
        </xdr:cNvPr>
        <xdr:cNvSpPr>
          <a:spLocks/>
        </xdr:cNvSpPr>
      </xdr:nvSpPr>
      <xdr:spPr bwMode="auto">
        <a:xfrm>
          <a:off x="3152775" y="19440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99</xdr:row>
      <xdr:rowOff>0</xdr:rowOff>
    </xdr:from>
    <xdr:to>
      <xdr:col>4</xdr:col>
      <xdr:colOff>180975</xdr:colOff>
      <xdr:row>99</xdr:row>
      <xdr:rowOff>0</xdr:rowOff>
    </xdr:to>
    <xdr:sp macro="" textlink="">
      <xdr:nvSpPr>
        <xdr:cNvPr id="1236" name="AutoShape 113">
          <a:extLst>
            <a:ext uri="{FF2B5EF4-FFF2-40B4-BE49-F238E27FC236}">
              <a16:creationId xmlns:a16="http://schemas.microsoft.com/office/drawing/2014/main" id="{D3D7A127-8022-48BA-B1E2-781295AF30AF}"/>
            </a:ext>
          </a:extLst>
        </xdr:cNvPr>
        <xdr:cNvSpPr>
          <a:spLocks/>
        </xdr:cNvSpPr>
      </xdr:nvSpPr>
      <xdr:spPr bwMode="auto">
        <a:xfrm>
          <a:off x="3152775" y="19440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99</xdr:row>
      <xdr:rowOff>0</xdr:rowOff>
    </xdr:from>
    <xdr:to>
      <xdr:col>4</xdr:col>
      <xdr:colOff>180975</xdr:colOff>
      <xdr:row>99</xdr:row>
      <xdr:rowOff>0</xdr:rowOff>
    </xdr:to>
    <xdr:sp macro="" textlink="">
      <xdr:nvSpPr>
        <xdr:cNvPr id="1237" name="AutoShape 114">
          <a:extLst>
            <a:ext uri="{FF2B5EF4-FFF2-40B4-BE49-F238E27FC236}">
              <a16:creationId xmlns:a16="http://schemas.microsoft.com/office/drawing/2014/main" id="{4F1E505A-FD08-40CE-B659-783C3D5EA924}"/>
            </a:ext>
          </a:extLst>
        </xdr:cNvPr>
        <xdr:cNvSpPr>
          <a:spLocks/>
        </xdr:cNvSpPr>
      </xdr:nvSpPr>
      <xdr:spPr bwMode="auto">
        <a:xfrm>
          <a:off x="3152775" y="19440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238" name="AutoShape 46">
          <a:extLst>
            <a:ext uri="{FF2B5EF4-FFF2-40B4-BE49-F238E27FC236}">
              <a16:creationId xmlns:a16="http://schemas.microsoft.com/office/drawing/2014/main" id="{012B7631-6783-4256-8C1F-66E55360145E}"/>
            </a:ext>
          </a:extLst>
        </xdr:cNvPr>
        <xdr:cNvSpPr>
          <a:spLocks/>
        </xdr:cNvSpPr>
      </xdr:nvSpPr>
      <xdr:spPr bwMode="auto">
        <a:xfrm>
          <a:off x="3152775" y="19040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239" name="AutoShape 47">
          <a:extLst>
            <a:ext uri="{FF2B5EF4-FFF2-40B4-BE49-F238E27FC236}">
              <a16:creationId xmlns:a16="http://schemas.microsoft.com/office/drawing/2014/main" id="{FFF3B25E-3DE1-4840-B493-B5A2A9E46323}"/>
            </a:ext>
          </a:extLst>
        </xdr:cNvPr>
        <xdr:cNvSpPr>
          <a:spLocks/>
        </xdr:cNvSpPr>
      </xdr:nvSpPr>
      <xdr:spPr bwMode="auto">
        <a:xfrm>
          <a:off x="3152775" y="19040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240" name="AutoShape 48">
          <a:extLst>
            <a:ext uri="{FF2B5EF4-FFF2-40B4-BE49-F238E27FC236}">
              <a16:creationId xmlns:a16="http://schemas.microsoft.com/office/drawing/2014/main" id="{9D2379B5-517A-48AE-BBA0-B4185F6D98E7}"/>
            </a:ext>
          </a:extLst>
        </xdr:cNvPr>
        <xdr:cNvSpPr>
          <a:spLocks/>
        </xdr:cNvSpPr>
      </xdr:nvSpPr>
      <xdr:spPr bwMode="auto">
        <a:xfrm>
          <a:off x="3152775" y="19040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241" name="AutoShape 49">
          <a:extLst>
            <a:ext uri="{FF2B5EF4-FFF2-40B4-BE49-F238E27FC236}">
              <a16:creationId xmlns:a16="http://schemas.microsoft.com/office/drawing/2014/main" id="{C067F8D5-981A-46EB-BE80-4D434DC97460}"/>
            </a:ext>
          </a:extLst>
        </xdr:cNvPr>
        <xdr:cNvSpPr>
          <a:spLocks/>
        </xdr:cNvSpPr>
      </xdr:nvSpPr>
      <xdr:spPr bwMode="auto">
        <a:xfrm>
          <a:off x="3152775" y="19040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242" name="AutoShape 50">
          <a:extLst>
            <a:ext uri="{FF2B5EF4-FFF2-40B4-BE49-F238E27FC236}">
              <a16:creationId xmlns:a16="http://schemas.microsoft.com/office/drawing/2014/main" id="{251265CA-23BD-4EDB-9077-21DCA9A7273B}"/>
            </a:ext>
          </a:extLst>
        </xdr:cNvPr>
        <xdr:cNvSpPr>
          <a:spLocks/>
        </xdr:cNvSpPr>
      </xdr:nvSpPr>
      <xdr:spPr bwMode="auto">
        <a:xfrm>
          <a:off x="3152775" y="19040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243" name="AutoShape 51">
          <a:extLst>
            <a:ext uri="{FF2B5EF4-FFF2-40B4-BE49-F238E27FC236}">
              <a16:creationId xmlns:a16="http://schemas.microsoft.com/office/drawing/2014/main" id="{F2EAACDB-5BCB-4913-B403-95136964C198}"/>
            </a:ext>
          </a:extLst>
        </xdr:cNvPr>
        <xdr:cNvSpPr>
          <a:spLocks/>
        </xdr:cNvSpPr>
      </xdr:nvSpPr>
      <xdr:spPr bwMode="auto">
        <a:xfrm>
          <a:off x="3152775" y="19040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244" name="AutoShape 52">
          <a:extLst>
            <a:ext uri="{FF2B5EF4-FFF2-40B4-BE49-F238E27FC236}">
              <a16:creationId xmlns:a16="http://schemas.microsoft.com/office/drawing/2014/main" id="{E19A1239-AC96-4FE8-9286-38C3C92F51D1}"/>
            </a:ext>
          </a:extLst>
        </xdr:cNvPr>
        <xdr:cNvSpPr>
          <a:spLocks/>
        </xdr:cNvSpPr>
      </xdr:nvSpPr>
      <xdr:spPr bwMode="auto">
        <a:xfrm>
          <a:off x="3152775" y="19040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245" name="AutoShape 46">
          <a:extLst>
            <a:ext uri="{FF2B5EF4-FFF2-40B4-BE49-F238E27FC236}">
              <a16:creationId xmlns:a16="http://schemas.microsoft.com/office/drawing/2014/main" id="{90BB5C0E-7490-4535-B272-1A14EDFA9367}"/>
            </a:ext>
          </a:extLst>
        </xdr:cNvPr>
        <xdr:cNvSpPr>
          <a:spLocks/>
        </xdr:cNvSpPr>
      </xdr:nvSpPr>
      <xdr:spPr bwMode="auto">
        <a:xfrm>
          <a:off x="3152775" y="19040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246" name="AutoShape 47">
          <a:extLst>
            <a:ext uri="{FF2B5EF4-FFF2-40B4-BE49-F238E27FC236}">
              <a16:creationId xmlns:a16="http://schemas.microsoft.com/office/drawing/2014/main" id="{8D7C8D53-6A17-4ED0-BBA2-B5F698738844}"/>
            </a:ext>
          </a:extLst>
        </xdr:cNvPr>
        <xdr:cNvSpPr>
          <a:spLocks/>
        </xdr:cNvSpPr>
      </xdr:nvSpPr>
      <xdr:spPr bwMode="auto">
        <a:xfrm>
          <a:off x="3152775" y="19040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247" name="AutoShape 48">
          <a:extLst>
            <a:ext uri="{FF2B5EF4-FFF2-40B4-BE49-F238E27FC236}">
              <a16:creationId xmlns:a16="http://schemas.microsoft.com/office/drawing/2014/main" id="{A28C5DFC-EFCD-4B49-85F0-703F013C7305}"/>
            </a:ext>
          </a:extLst>
        </xdr:cNvPr>
        <xdr:cNvSpPr>
          <a:spLocks/>
        </xdr:cNvSpPr>
      </xdr:nvSpPr>
      <xdr:spPr bwMode="auto">
        <a:xfrm>
          <a:off x="3152775" y="19040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248" name="AutoShape 49">
          <a:extLst>
            <a:ext uri="{FF2B5EF4-FFF2-40B4-BE49-F238E27FC236}">
              <a16:creationId xmlns:a16="http://schemas.microsoft.com/office/drawing/2014/main" id="{0088CA04-2D05-409B-8BFA-E33CF4794561}"/>
            </a:ext>
          </a:extLst>
        </xdr:cNvPr>
        <xdr:cNvSpPr>
          <a:spLocks/>
        </xdr:cNvSpPr>
      </xdr:nvSpPr>
      <xdr:spPr bwMode="auto">
        <a:xfrm>
          <a:off x="3152775" y="19040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249" name="AutoShape 50">
          <a:extLst>
            <a:ext uri="{FF2B5EF4-FFF2-40B4-BE49-F238E27FC236}">
              <a16:creationId xmlns:a16="http://schemas.microsoft.com/office/drawing/2014/main" id="{4B3C3D68-9A2A-4181-A788-149768A53348}"/>
            </a:ext>
          </a:extLst>
        </xdr:cNvPr>
        <xdr:cNvSpPr>
          <a:spLocks/>
        </xdr:cNvSpPr>
      </xdr:nvSpPr>
      <xdr:spPr bwMode="auto">
        <a:xfrm>
          <a:off x="3152775" y="19040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250" name="AutoShape 51">
          <a:extLst>
            <a:ext uri="{FF2B5EF4-FFF2-40B4-BE49-F238E27FC236}">
              <a16:creationId xmlns:a16="http://schemas.microsoft.com/office/drawing/2014/main" id="{70288D4B-474B-4D8C-A1D3-DB5E963F283F}"/>
            </a:ext>
          </a:extLst>
        </xdr:cNvPr>
        <xdr:cNvSpPr>
          <a:spLocks/>
        </xdr:cNvSpPr>
      </xdr:nvSpPr>
      <xdr:spPr bwMode="auto">
        <a:xfrm>
          <a:off x="3152775" y="19040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251" name="AutoShape 52">
          <a:extLst>
            <a:ext uri="{FF2B5EF4-FFF2-40B4-BE49-F238E27FC236}">
              <a16:creationId xmlns:a16="http://schemas.microsoft.com/office/drawing/2014/main" id="{D8063D8A-46AB-46E7-A507-63F1F19AEC63}"/>
            </a:ext>
          </a:extLst>
        </xdr:cNvPr>
        <xdr:cNvSpPr>
          <a:spLocks/>
        </xdr:cNvSpPr>
      </xdr:nvSpPr>
      <xdr:spPr bwMode="auto">
        <a:xfrm>
          <a:off x="3152775" y="19040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clifton@bhblelies.nl" TargetMode="External"/><Relationship Id="rId1" Type="http://schemas.openxmlformats.org/officeDocument/2006/relationships/hyperlink" Target="mailto:baltus@bhblelies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98F3F-6D72-4963-A3F6-23573CDF20DA}">
  <dimension ref="A1:R405"/>
  <sheetViews>
    <sheetView tabSelected="1" workbookViewId="0">
      <selection activeCell="B2" sqref="B2"/>
    </sheetView>
  </sheetViews>
  <sheetFormatPr defaultRowHeight="15"/>
  <cols>
    <col min="1" max="1" width="2.42578125" customWidth="1"/>
    <col min="2" max="2" width="24.140625" customWidth="1"/>
    <col min="3" max="3" width="5.28515625" customWidth="1"/>
    <col min="4" max="4" width="10.7109375" customWidth="1"/>
    <col min="5" max="5" width="4.7109375" customWidth="1"/>
    <col min="6" max="6" width="10.7109375" customWidth="1"/>
    <col min="7" max="7" width="3" customWidth="1"/>
    <col min="8" max="8" width="10.7109375" customWidth="1"/>
    <col min="9" max="9" width="3.140625" customWidth="1"/>
    <col min="10" max="10" width="10.7109375" customWidth="1"/>
    <col min="11" max="11" width="3.28515625" customWidth="1"/>
    <col min="12" max="12" width="10.7109375" customWidth="1"/>
    <col min="13" max="13" width="10.7109375" style="471" customWidth="1"/>
    <col min="14" max="14" width="10.7109375" style="472" customWidth="1"/>
    <col min="15" max="15" width="10.7109375" style="471" customWidth="1"/>
    <col min="16" max="16" width="3.140625" customWidth="1"/>
    <col min="17" max="17" width="11.7109375" customWidth="1"/>
    <col min="18" max="18" width="10.5703125" customWidth="1"/>
  </cols>
  <sheetData>
    <row r="1" spans="1:18" ht="15.75" thickBot="1">
      <c r="A1" s="1"/>
      <c r="C1" s="2"/>
      <c r="D1" s="3"/>
      <c r="E1" s="2"/>
      <c r="F1" s="3"/>
      <c r="G1" s="2"/>
      <c r="H1" s="3"/>
      <c r="I1" s="2"/>
      <c r="J1" s="3"/>
      <c r="K1" s="2"/>
      <c r="L1" s="3"/>
      <c r="M1" s="4"/>
      <c r="N1" s="5"/>
      <c r="O1" s="4"/>
      <c r="P1" s="6"/>
    </row>
    <row r="2" spans="1:18" ht="36" thickBot="1">
      <c r="A2" s="1"/>
      <c r="B2" s="7" t="s">
        <v>0</v>
      </c>
      <c r="C2" s="8"/>
      <c r="D2" s="9"/>
      <c r="E2" s="8"/>
      <c r="F2" s="9"/>
      <c r="G2" s="8"/>
      <c r="H2" s="9"/>
      <c r="I2" s="8"/>
      <c r="J2" s="9"/>
      <c r="K2" s="8"/>
      <c r="L2" s="9"/>
      <c r="M2" s="10"/>
      <c r="N2" s="11"/>
      <c r="O2" s="12"/>
      <c r="P2" s="6"/>
    </row>
    <row r="3" spans="1:18">
      <c r="A3" s="1"/>
      <c r="B3" s="13" t="s">
        <v>1</v>
      </c>
      <c r="C3" s="14"/>
      <c r="D3" s="15"/>
      <c r="E3" s="15" t="s">
        <v>2</v>
      </c>
      <c r="F3" s="15"/>
      <c r="G3" s="15"/>
      <c r="H3" s="16" t="s">
        <v>3</v>
      </c>
      <c r="I3" s="15"/>
      <c r="J3" s="15"/>
      <c r="K3" s="17"/>
      <c r="L3" s="17"/>
      <c r="M3" s="18"/>
      <c r="N3" s="19"/>
      <c r="O3" s="20" t="s">
        <v>4</v>
      </c>
      <c r="P3" s="6"/>
      <c r="R3" s="21"/>
    </row>
    <row r="4" spans="1:18" ht="15.75" thickBot="1">
      <c r="A4" s="1"/>
      <c r="B4" s="22" t="s">
        <v>5</v>
      </c>
      <c r="C4" s="23"/>
      <c r="D4" s="24"/>
      <c r="E4" s="24" t="s">
        <v>6</v>
      </c>
      <c r="F4" s="24"/>
      <c r="G4" s="23"/>
      <c r="H4" s="25" t="s">
        <v>7</v>
      </c>
      <c r="I4" s="23"/>
      <c r="J4" s="24"/>
      <c r="K4" s="26"/>
      <c r="L4" s="26"/>
      <c r="M4" s="27"/>
      <c r="N4" s="28"/>
      <c r="O4" s="29" t="s">
        <v>8</v>
      </c>
      <c r="P4" s="6"/>
      <c r="R4" s="21"/>
    </row>
    <row r="5" spans="1:18" ht="21" thickBot="1">
      <c r="A5" s="1"/>
      <c r="B5" s="30"/>
      <c r="C5" s="31"/>
      <c r="D5" s="32"/>
      <c r="E5" s="32"/>
      <c r="F5" s="33"/>
      <c r="G5" s="31"/>
      <c r="H5" s="34" t="s">
        <v>9</v>
      </c>
      <c r="I5" s="31"/>
      <c r="J5" s="32"/>
      <c r="K5" s="35"/>
      <c r="L5" s="35"/>
      <c r="M5" s="36"/>
      <c r="N5" s="37"/>
      <c r="O5" s="38"/>
      <c r="P5" s="6"/>
      <c r="R5" s="21"/>
    </row>
    <row r="6" spans="1:18" ht="24" thickBot="1">
      <c r="A6" s="1"/>
      <c r="B6" s="39" t="s">
        <v>10</v>
      </c>
      <c r="C6" s="40"/>
      <c r="D6" s="41"/>
      <c r="E6" s="42" t="s">
        <v>11</v>
      </c>
      <c r="F6" s="41"/>
      <c r="G6" s="43"/>
      <c r="H6" s="41"/>
      <c r="I6" s="42" t="s">
        <v>12</v>
      </c>
      <c r="J6" s="44"/>
      <c r="K6" s="45"/>
      <c r="L6" s="46"/>
      <c r="M6" s="47" t="s">
        <v>13</v>
      </c>
      <c r="N6" s="48" t="s">
        <v>14</v>
      </c>
      <c r="O6" s="49" t="s">
        <v>13</v>
      </c>
      <c r="P6" s="50"/>
      <c r="Q6" s="51" t="s">
        <v>11</v>
      </c>
      <c r="R6" s="52"/>
    </row>
    <row r="7" spans="1:18" ht="16.5" thickBot="1">
      <c r="A7" s="1"/>
      <c r="B7" s="53">
        <f ca="1">TODAY()</f>
        <v>44734</v>
      </c>
      <c r="C7" s="54"/>
      <c r="D7" s="55" t="s">
        <v>15</v>
      </c>
      <c r="E7" s="56"/>
      <c r="F7" s="55"/>
      <c r="G7" s="57"/>
      <c r="H7" s="55" t="s">
        <v>16</v>
      </c>
      <c r="I7" s="54"/>
      <c r="J7" s="58"/>
      <c r="K7" s="59" t="s">
        <v>17</v>
      </c>
      <c r="L7" s="9"/>
      <c r="M7" s="60" t="s">
        <v>18</v>
      </c>
      <c r="N7" s="61">
        <v>2020</v>
      </c>
      <c r="O7" s="62">
        <v>2020</v>
      </c>
      <c r="P7" s="63"/>
      <c r="Q7" s="64"/>
      <c r="R7" s="65"/>
    </row>
    <row r="8" spans="1:18" ht="15.75" thickBot="1">
      <c r="A8" s="66"/>
      <c r="B8" s="67" t="s">
        <v>19</v>
      </c>
      <c r="C8" s="68"/>
      <c r="D8" s="69" t="s">
        <v>20</v>
      </c>
      <c r="E8" s="70"/>
      <c r="F8" s="71" t="s">
        <v>21</v>
      </c>
      <c r="G8" s="72"/>
      <c r="H8" s="71" t="s">
        <v>22</v>
      </c>
      <c r="I8" s="72"/>
      <c r="J8" s="71" t="s">
        <v>23</v>
      </c>
      <c r="K8" s="73"/>
      <c r="L8" s="74" t="s">
        <v>24</v>
      </c>
      <c r="M8" s="75" t="s">
        <v>25</v>
      </c>
      <c r="N8" s="76" t="s">
        <v>18</v>
      </c>
      <c r="O8" s="77" t="s">
        <v>25</v>
      </c>
      <c r="P8" s="78"/>
      <c r="Q8" s="79" t="s">
        <v>26</v>
      </c>
      <c r="R8" s="79" t="s">
        <v>27</v>
      </c>
    </row>
    <row r="9" spans="1:18">
      <c r="A9" s="1"/>
      <c r="B9" s="80" t="s">
        <v>28</v>
      </c>
      <c r="C9" s="81"/>
      <c r="D9" s="82">
        <v>60</v>
      </c>
      <c r="E9" s="83"/>
      <c r="F9" s="84">
        <v>90</v>
      </c>
      <c r="G9" s="85"/>
      <c r="H9" s="84">
        <v>110</v>
      </c>
      <c r="I9" s="85"/>
      <c r="J9" s="84">
        <v>125</v>
      </c>
      <c r="K9" s="83"/>
      <c r="L9" s="82">
        <v>135</v>
      </c>
      <c r="M9" s="86">
        <v>3.41</v>
      </c>
      <c r="N9" s="87">
        <f>(M9-O9)/(O9/100)</f>
        <v>-54.95376486129458</v>
      </c>
      <c r="O9" s="88">
        <v>7.57</v>
      </c>
      <c r="P9" s="89"/>
      <c r="Q9" s="90" t="s">
        <v>29</v>
      </c>
      <c r="R9" s="91" t="s">
        <v>30</v>
      </c>
    </row>
    <row r="10" spans="1:18">
      <c r="A10" s="1"/>
      <c r="B10" s="80" t="s">
        <v>31</v>
      </c>
      <c r="C10" s="81"/>
      <c r="D10" s="92">
        <v>70</v>
      </c>
      <c r="E10" s="93"/>
      <c r="F10" s="94">
        <v>100</v>
      </c>
      <c r="G10" s="95"/>
      <c r="H10" s="94">
        <v>115</v>
      </c>
      <c r="I10" s="95"/>
      <c r="J10" s="94">
        <v>130</v>
      </c>
      <c r="K10" s="93"/>
      <c r="L10" s="92"/>
      <c r="M10" s="86">
        <v>8.61</v>
      </c>
      <c r="N10" s="96">
        <f t="shared" ref="N10:N73" si="0">(M10-O10)/(O10/100)</f>
        <v>79.749478079331936</v>
      </c>
      <c r="O10" s="88">
        <v>4.79</v>
      </c>
      <c r="P10" s="89"/>
      <c r="Q10" s="90" t="s">
        <v>32</v>
      </c>
      <c r="R10" s="91" t="s">
        <v>30</v>
      </c>
    </row>
    <row r="11" spans="1:18">
      <c r="A11" s="1"/>
      <c r="B11" s="80" t="s">
        <v>33</v>
      </c>
      <c r="C11" s="81"/>
      <c r="D11" s="92">
        <v>65</v>
      </c>
      <c r="E11" s="93"/>
      <c r="F11" s="94">
        <v>100</v>
      </c>
      <c r="G11" s="95"/>
      <c r="H11" s="94">
        <v>115</v>
      </c>
      <c r="I11" s="95"/>
      <c r="J11" s="94">
        <v>130</v>
      </c>
      <c r="K11" s="93"/>
      <c r="L11" s="92"/>
      <c r="M11" s="86">
        <v>2.0499999999999998</v>
      </c>
      <c r="N11" s="96">
        <f t="shared" si="0"/>
        <v>61.41732283464566</v>
      </c>
      <c r="O11" s="88">
        <v>1.27</v>
      </c>
      <c r="P11" s="89"/>
      <c r="Q11" s="90" t="s">
        <v>29</v>
      </c>
      <c r="R11" s="91" t="s">
        <v>30</v>
      </c>
    </row>
    <row r="12" spans="1:18">
      <c r="A12" s="1"/>
      <c r="B12" s="80" t="s">
        <v>34</v>
      </c>
      <c r="C12" s="81"/>
      <c r="D12" s="92">
        <v>65</v>
      </c>
      <c r="E12" s="93"/>
      <c r="F12" s="94">
        <v>90</v>
      </c>
      <c r="G12" s="95"/>
      <c r="H12" s="94">
        <v>110</v>
      </c>
      <c r="I12" s="95"/>
      <c r="J12" s="94">
        <v>125</v>
      </c>
      <c r="K12" s="93"/>
      <c r="L12" s="92"/>
      <c r="M12" s="86">
        <v>3.58</v>
      </c>
      <c r="N12" s="96">
        <f t="shared" si="0"/>
        <v>-8.2051282051282008</v>
      </c>
      <c r="O12" s="88">
        <v>3.9</v>
      </c>
      <c r="P12" s="89"/>
      <c r="Q12" s="90" t="s">
        <v>29</v>
      </c>
      <c r="R12" s="91" t="s">
        <v>30</v>
      </c>
    </row>
    <row r="13" spans="1:18">
      <c r="A13" s="1"/>
      <c r="B13" s="80" t="s">
        <v>35</v>
      </c>
      <c r="C13" s="81"/>
      <c r="D13" s="92"/>
      <c r="E13" s="93"/>
      <c r="F13" s="94"/>
      <c r="G13" s="95"/>
      <c r="H13" s="94"/>
      <c r="I13" s="95"/>
      <c r="J13" s="94"/>
      <c r="K13" s="93"/>
      <c r="L13" s="92"/>
      <c r="M13" s="86">
        <v>2.44</v>
      </c>
      <c r="N13" s="96">
        <f t="shared" si="0"/>
        <v>92.125984251968504</v>
      </c>
      <c r="O13" s="88">
        <v>1.27</v>
      </c>
      <c r="P13" s="89"/>
      <c r="Q13" s="90" t="s">
        <v>36</v>
      </c>
      <c r="R13" s="91" t="s">
        <v>30</v>
      </c>
    </row>
    <row r="14" spans="1:18">
      <c r="A14" s="1"/>
      <c r="B14" s="80" t="s">
        <v>37</v>
      </c>
      <c r="C14" s="83"/>
      <c r="D14" s="82">
        <v>70</v>
      </c>
      <c r="E14" s="83"/>
      <c r="F14" s="84">
        <v>100</v>
      </c>
      <c r="G14" s="85"/>
      <c r="H14" s="84">
        <v>125</v>
      </c>
      <c r="I14" s="85"/>
      <c r="J14" s="84">
        <v>140</v>
      </c>
      <c r="K14" s="97"/>
      <c r="L14" s="98">
        <v>150</v>
      </c>
      <c r="M14" s="99">
        <v>34.79</v>
      </c>
      <c r="N14" s="96">
        <f t="shared" si="0"/>
        <v>52.453987730061343</v>
      </c>
      <c r="O14" s="100">
        <v>22.82</v>
      </c>
      <c r="P14" s="89"/>
      <c r="Q14" s="90" t="s">
        <v>38</v>
      </c>
      <c r="R14" s="91" t="s">
        <v>30</v>
      </c>
    </row>
    <row r="15" spans="1:18">
      <c r="A15" s="1"/>
      <c r="B15" s="80" t="s">
        <v>39</v>
      </c>
      <c r="C15" s="83"/>
      <c r="D15" s="82">
        <v>65</v>
      </c>
      <c r="E15" s="101"/>
      <c r="F15" s="84">
        <v>100</v>
      </c>
      <c r="G15" s="102"/>
      <c r="H15" s="84">
        <v>125</v>
      </c>
      <c r="I15" s="102"/>
      <c r="J15" s="84">
        <v>135</v>
      </c>
      <c r="K15" s="101"/>
      <c r="L15" s="82"/>
      <c r="M15" s="86"/>
      <c r="N15" s="96"/>
      <c r="O15" s="88">
        <v>8.8800000000000008</v>
      </c>
      <c r="P15" s="89"/>
      <c r="Q15" s="90" t="s">
        <v>40</v>
      </c>
      <c r="R15" s="91" t="s">
        <v>30</v>
      </c>
    </row>
    <row r="16" spans="1:18">
      <c r="A16" s="1"/>
      <c r="B16" s="80" t="s">
        <v>41</v>
      </c>
      <c r="C16" s="83"/>
      <c r="D16" s="82">
        <v>65</v>
      </c>
      <c r="E16" s="101"/>
      <c r="F16" s="84">
        <v>95</v>
      </c>
      <c r="G16" s="102"/>
      <c r="H16" s="84">
        <v>110</v>
      </c>
      <c r="I16" s="102"/>
      <c r="J16" s="84">
        <v>125</v>
      </c>
      <c r="K16" s="101"/>
      <c r="L16" s="82"/>
      <c r="M16" s="86">
        <v>0.63</v>
      </c>
      <c r="N16" s="96">
        <f t="shared" si="0"/>
        <v>-81.470588235294116</v>
      </c>
      <c r="O16" s="88">
        <v>3.4</v>
      </c>
      <c r="P16" s="89"/>
      <c r="Q16" s="90" t="s">
        <v>42</v>
      </c>
      <c r="R16" s="91" t="s">
        <v>30</v>
      </c>
    </row>
    <row r="17" spans="1:18">
      <c r="A17" s="1"/>
      <c r="B17" s="103" t="s">
        <v>43</v>
      </c>
      <c r="C17" s="104"/>
      <c r="D17" s="105"/>
      <c r="E17" s="106"/>
      <c r="F17" s="107"/>
      <c r="G17" s="108"/>
      <c r="H17" s="107"/>
      <c r="I17" s="108"/>
      <c r="J17" s="107"/>
      <c r="K17" s="109"/>
      <c r="L17" s="110"/>
      <c r="M17" s="111">
        <v>16.649999999999999</v>
      </c>
      <c r="N17" s="112">
        <f t="shared" si="0"/>
        <v>0.66505441354292283</v>
      </c>
      <c r="O17" s="113">
        <v>16.54</v>
      </c>
      <c r="P17" s="114"/>
      <c r="Q17" s="115" t="s">
        <v>40</v>
      </c>
      <c r="R17" s="116" t="s">
        <v>30</v>
      </c>
    </row>
    <row r="18" spans="1:18">
      <c r="A18" s="1"/>
      <c r="B18" s="80" t="s">
        <v>44</v>
      </c>
      <c r="C18" s="101"/>
      <c r="D18" s="82">
        <v>65</v>
      </c>
      <c r="E18" s="101"/>
      <c r="F18" s="84">
        <v>95</v>
      </c>
      <c r="G18" s="102"/>
      <c r="H18" s="84">
        <v>110</v>
      </c>
      <c r="I18" s="102"/>
      <c r="J18" s="84">
        <v>125</v>
      </c>
      <c r="K18" s="101"/>
      <c r="L18" s="82">
        <v>125</v>
      </c>
      <c r="M18" s="86">
        <v>11.58</v>
      </c>
      <c r="N18" s="96">
        <f t="shared" si="0"/>
        <v>31.441543700340514</v>
      </c>
      <c r="O18" s="88">
        <v>8.81</v>
      </c>
      <c r="P18" s="89"/>
      <c r="Q18" s="90" t="s">
        <v>45</v>
      </c>
      <c r="R18" s="91" t="s">
        <v>30</v>
      </c>
    </row>
    <row r="19" spans="1:18">
      <c r="A19" s="1"/>
      <c r="B19" s="80" t="s">
        <v>46</v>
      </c>
      <c r="C19" s="101"/>
      <c r="D19" s="82">
        <v>100</v>
      </c>
      <c r="E19" s="101"/>
      <c r="F19" s="84">
        <v>125</v>
      </c>
      <c r="G19" s="102"/>
      <c r="H19" s="84">
        <v>150</v>
      </c>
      <c r="I19" s="102"/>
      <c r="J19" s="84">
        <v>175</v>
      </c>
      <c r="K19" s="101"/>
      <c r="L19" s="82"/>
      <c r="M19" s="86"/>
      <c r="N19" s="96"/>
      <c r="O19" s="88"/>
      <c r="P19" s="89"/>
      <c r="Q19" s="90" t="s">
        <v>47</v>
      </c>
      <c r="R19" s="91" t="s">
        <v>30</v>
      </c>
    </row>
    <row r="20" spans="1:18">
      <c r="A20" s="1"/>
      <c r="B20" s="117" t="s">
        <v>48</v>
      </c>
      <c r="C20" s="118"/>
      <c r="D20" s="92">
        <v>70</v>
      </c>
      <c r="E20" s="83"/>
      <c r="F20" s="94">
        <v>100</v>
      </c>
      <c r="G20" s="85"/>
      <c r="H20" s="94">
        <v>110</v>
      </c>
      <c r="I20" s="85"/>
      <c r="J20" s="94">
        <v>125</v>
      </c>
      <c r="K20" s="83"/>
      <c r="L20" s="92">
        <v>150</v>
      </c>
      <c r="M20" s="86">
        <v>2.8</v>
      </c>
      <c r="N20" s="96">
        <f t="shared" si="0"/>
        <v>-5.0847457627118757</v>
      </c>
      <c r="O20" s="88">
        <v>2.95</v>
      </c>
      <c r="P20" s="89"/>
      <c r="Q20" s="90" t="s">
        <v>38</v>
      </c>
      <c r="R20" s="91" t="s">
        <v>30</v>
      </c>
    </row>
    <row r="21" spans="1:18">
      <c r="A21" s="1"/>
      <c r="B21" s="119" t="s">
        <v>49</v>
      </c>
      <c r="C21" s="83"/>
      <c r="D21" s="82">
        <v>65</v>
      </c>
      <c r="E21" s="83"/>
      <c r="F21" s="84">
        <v>95</v>
      </c>
      <c r="G21" s="85"/>
      <c r="H21" s="84">
        <v>115</v>
      </c>
      <c r="I21" s="85"/>
      <c r="J21" s="84">
        <v>120</v>
      </c>
      <c r="K21" s="83"/>
      <c r="L21" s="82">
        <v>130</v>
      </c>
      <c r="M21" s="86">
        <v>7.37</v>
      </c>
      <c r="N21" s="96">
        <f t="shared" si="0"/>
        <v>-15.481651376146795</v>
      </c>
      <c r="O21" s="88">
        <v>8.7200000000000006</v>
      </c>
      <c r="P21" s="89"/>
      <c r="Q21" s="90" t="s">
        <v>42</v>
      </c>
      <c r="R21" s="91" t="s">
        <v>30</v>
      </c>
    </row>
    <row r="22" spans="1:18">
      <c r="A22" s="1"/>
      <c r="B22" s="119" t="s">
        <v>50</v>
      </c>
      <c r="C22" s="83"/>
      <c r="D22" s="82">
        <v>70</v>
      </c>
      <c r="E22" s="83"/>
      <c r="F22" s="84">
        <v>95</v>
      </c>
      <c r="G22" s="85"/>
      <c r="H22" s="84">
        <v>110</v>
      </c>
      <c r="I22" s="85"/>
      <c r="J22" s="84">
        <v>125</v>
      </c>
      <c r="K22" s="83"/>
      <c r="L22" s="82">
        <v>135</v>
      </c>
      <c r="M22" s="86">
        <v>1.49</v>
      </c>
      <c r="N22" s="96">
        <f t="shared" si="0"/>
        <v>101.35135135135134</v>
      </c>
      <c r="O22" s="88">
        <v>0.74</v>
      </c>
      <c r="P22" s="89"/>
      <c r="Q22" s="90" t="s">
        <v>42</v>
      </c>
      <c r="R22" s="91" t="s">
        <v>30</v>
      </c>
    </row>
    <row r="23" spans="1:18">
      <c r="A23" s="1"/>
      <c r="B23" s="119" t="s">
        <v>51</v>
      </c>
      <c r="C23" s="120" t="s">
        <v>52</v>
      </c>
      <c r="D23" s="82">
        <v>70</v>
      </c>
      <c r="E23" s="83"/>
      <c r="F23" s="84">
        <v>100</v>
      </c>
      <c r="G23" s="85"/>
      <c r="H23" s="84">
        <v>125</v>
      </c>
      <c r="I23" s="85"/>
      <c r="J23" s="84">
        <v>145</v>
      </c>
      <c r="K23" s="97"/>
      <c r="L23" s="82">
        <v>160</v>
      </c>
      <c r="M23" s="86">
        <v>70.47</v>
      </c>
      <c r="N23" s="96">
        <f t="shared" si="0"/>
        <v>66.59574468085107</v>
      </c>
      <c r="O23" s="88">
        <v>42.3</v>
      </c>
      <c r="P23" s="89"/>
      <c r="Q23" s="90" t="s">
        <v>38</v>
      </c>
      <c r="R23" s="91" t="s">
        <v>30</v>
      </c>
    </row>
    <row r="24" spans="1:18">
      <c r="A24" s="1"/>
      <c r="B24" s="117" t="s">
        <v>53</v>
      </c>
      <c r="C24" s="83"/>
      <c r="D24" s="92">
        <v>70</v>
      </c>
      <c r="E24" s="83"/>
      <c r="F24" s="94">
        <v>90</v>
      </c>
      <c r="G24" s="85"/>
      <c r="H24" s="94">
        <v>110</v>
      </c>
      <c r="I24" s="85"/>
      <c r="J24" s="94">
        <v>115</v>
      </c>
      <c r="K24" s="83"/>
      <c r="L24" s="92"/>
      <c r="M24" s="86">
        <v>3.13</v>
      </c>
      <c r="N24" s="96">
        <f t="shared" si="0"/>
        <v>29.33884297520661</v>
      </c>
      <c r="O24" s="88">
        <v>2.42</v>
      </c>
      <c r="P24" s="89"/>
      <c r="Q24" s="90" t="s">
        <v>29</v>
      </c>
      <c r="R24" s="91" t="s">
        <v>30</v>
      </c>
    </row>
    <row r="25" spans="1:18">
      <c r="A25" s="1"/>
      <c r="B25" s="121" t="s">
        <v>54</v>
      </c>
      <c r="C25" s="122"/>
      <c r="D25" s="123">
        <v>65</v>
      </c>
      <c r="E25" s="122"/>
      <c r="F25" s="124">
        <v>95</v>
      </c>
      <c r="G25" s="125"/>
      <c r="H25" s="124">
        <v>110</v>
      </c>
      <c r="I25" s="125"/>
      <c r="J25" s="124">
        <v>125</v>
      </c>
      <c r="K25" s="122"/>
      <c r="L25" s="123">
        <v>140</v>
      </c>
      <c r="M25" s="126">
        <v>23.95</v>
      </c>
      <c r="N25" s="112">
        <f t="shared" si="0"/>
        <v>45.151515151515142</v>
      </c>
      <c r="O25" s="127">
        <v>16.5</v>
      </c>
      <c r="P25" s="128"/>
      <c r="Q25" s="129" t="s">
        <v>29</v>
      </c>
      <c r="R25" s="130" t="s">
        <v>30</v>
      </c>
    </row>
    <row r="26" spans="1:18">
      <c r="A26" s="1"/>
      <c r="B26" s="131" t="s">
        <v>55</v>
      </c>
      <c r="C26" s="132"/>
      <c r="D26" s="82">
        <v>70</v>
      </c>
      <c r="E26" s="83"/>
      <c r="F26" s="84">
        <v>100</v>
      </c>
      <c r="G26" s="85"/>
      <c r="H26" s="84">
        <v>120</v>
      </c>
      <c r="I26" s="85"/>
      <c r="J26" s="84">
        <v>135</v>
      </c>
      <c r="K26" s="83"/>
      <c r="L26" s="82"/>
      <c r="M26" s="86"/>
      <c r="N26" s="96"/>
      <c r="O26" s="88"/>
      <c r="P26" s="133"/>
      <c r="Q26" s="134" t="s">
        <v>42</v>
      </c>
      <c r="R26" s="135" t="s">
        <v>30</v>
      </c>
    </row>
    <row r="27" spans="1:18">
      <c r="A27" s="1"/>
      <c r="B27" s="131" t="s">
        <v>56</v>
      </c>
      <c r="C27" s="132"/>
      <c r="D27" s="82">
        <v>60</v>
      </c>
      <c r="E27" s="83"/>
      <c r="F27" s="84">
        <v>90</v>
      </c>
      <c r="G27" s="85"/>
      <c r="H27" s="84">
        <v>100</v>
      </c>
      <c r="I27" s="85"/>
      <c r="J27" s="84">
        <v>120</v>
      </c>
      <c r="K27" s="83"/>
      <c r="L27" s="82"/>
      <c r="M27" s="86">
        <v>2.0299999999999998</v>
      </c>
      <c r="N27" s="96">
        <f t="shared" si="0"/>
        <v>102.99999999999997</v>
      </c>
      <c r="O27" s="88">
        <v>1</v>
      </c>
      <c r="P27" s="133"/>
      <c r="Q27" s="134" t="s">
        <v>45</v>
      </c>
      <c r="R27" s="135" t="s">
        <v>30</v>
      </c>
    </row>
    <row r="28" spans="1:18">
      <c r="A28" s="1"/>
      <c r="B28" s="131" t="s">
        <v>57</v>
      </c>
      <c r="C28" s="132"/>
      <c r="D28" s="82">
        <v>70</v>
      </c>
      <c r="E28" s="83"/>
      <c r="F28" s="84">
        <v>105</v>
      </c>
      <c r="G28" s="85"/>
      <c r="H28" s="84">
        <v>125</v>
      </c>
      <c r="I28" s="85"/>
      <c r="J28" s="84">
        <v>140</v>
      </c>
      <c r="K28" s="83"/>
      <c r="L28" s="82"/>
      <c r="M28" s="86"/>
      <c r="N28" s="96"/>
      <c r="O28" s="88"/>
      <c r="P28" s="133"/>
      <c r="Q28" s="134" t="s">
        <v>42</v>
      </c>
      <c r="R28" s="135" t="s">
        <v>30</v>
      </c>
    </row>
    <row r="29" spans="1:18">
      <c r="A29" s="1"/>
      <c r="B29" s="119" t="s">
        <v>58</v>
      </c>
      <c r="C29" s="83"/>
      <c r="D29" s="82">
        <v>65</v>
      </c>
      <c r="E29" s="83"/>
      <c r="F29" s="84">
        <v>90</v>
      </c>
      <c r="G29" s="85"/>
      <c r="H29" s="84">
        <v>110</v>
      </c>
      <c r="I29" s="85"/>
      <c r="J29" s="84">
        <v>125</v>
      </c>
      <c r="K29" s="83"/>
      <c r="L29" s="82"/>
      <c r="M29" s="86">
        <v>9.57</v>
      </c>
      <c r="N29" s="96">
        <f t="shared" si="0"/>
        <v>16.565164433617532</v>
      </c>
      <c r="O29" s="88">
        <v>8.2100000000000009</v>
      </c>
      <c r="P29" s="89"/>
      <c r="Q29" s="90" t="s">
        <v>45</v>
      </c>
      <c r="R29" s="91" t="s">
        <v>30</v>
      </c>
    </row>
    <row r="30" spans="1:18">
      <c r="A30" s="1"/>
      <c r="B30" s="119" t="s">
        <v>59</v>
      </c>
      <c r="C30" s="83"/>
      <c r="D30" s="82"/>
      <c r="E30" s="83"/>
      <c r="F30" s="84"/>
      <c r="G30" s="85"/>
      <c r="H30" s="84"/>
      <c r="I30" s="85"/>
      <c r="J30" s="84"/>
      <c r="K30" s="83"/>
      <c r="L30" s="82"/>
      <c r="M30" s="86"/>
      <c r="N30" s="96"/>
      <c r="O30" s="88"/>
      <c r="P30" s="89"/>
      <c r="Q30" s="90" t="s">
        <v>29</v>
      </c>
      <c r="R30" s="91" t="s">
        <v>30</v>
      </c>
    </row>
    <row r="31" spans="1:18">
      <c r="A31" s="1"/>
      <c r="B31" s="119" t="s">
        <v>60</v>
      </c>
      <c r="C31" s="83"/>
      <c r="D31" s="82">
        <v>65</v>
      </c>
      <c r="E31" s="83"/>
      <c r="F31" s="84">
        <v>90</v>
      </c>
      <c r="G31" s="85"/>
      <c r="H31" s="84">
        <v>110</v>
      </c>
      <c r="I31" s="85"/>
      <c r="J31" s="84">
        <v>120</v>
      </c>
      <c r="K31" s="83"/>
      <c r="L31" s="82">
        <v>125</v>
      </c>
      <c r="M31" s="86"/>
      <c r="N31" s="96"/>
      <c r="O31" s="88"/>
      <c r="P31" s="89"/>
      <c r="Q31" s="90" t="s">
        <v>45</v>
      </c>
      <c r="R31" s="91" t="s">
        <v>30</v>
      </c>
    </row>
    <row r="32" spans="1:18">
      <c r="A32" s="1"/>
      <c r="B32" s="119" t="s">
        <v>61</v>
      </c>
      <c r="C32" s="101"/>
      <c r="D32" s="92">
        <v>70</v>
      </c>
      <c r="E32" s="101"/>
      <c r="F32" s="94">
        <v>100</v>
      </c>
      <c r="G32" s="102"/>
      <c r="H32" s="94">
        <v>125</v>
      </c>
      <c r="I32" s="102"/>
      <c r="J32" s="94">
        <v>150</v>
      </c>
      <c r="K32" s="101"/>
      <c r="L32" s="92"/>
      <c r="M32" s="86">
        <v>5.71</v>
      </c>
      <c r="N32" s="96">
        <f t="shared" si="0"/>
        <v>375.83333333333331</v>
      </c>
      <c r="O32" s="88">
        <v>1.2</v>
      </c>
      <c r="P32" s="89"/>
      <c r="Q32" s="90" t="s">
        <v>42</v>
      </c>
      <c r="R32" s="91" t="s">
        <v>30</v>
      </c>
    </row>
    <row r="33" spans="1:18">
      <c r="A33" s="1"/>
      <c r="B33" s="119" t="s">
        <v>62</v>
      </c>
      <c r="C33" s="101"/>
      <c r="D33" s="92">
        <v>70</v>
      </c>
      <c r="E33" s="101"/>
      <c r="F33" s="94">
        <v>100</v>
      </c>
      <c r="G33" s="102"/>
      <c r="H33" s="94">
        <v>115</v>
      </c>
      <c r="I33" s="102"/>
      <c r="J33" s="94">
        <v>135</v>
      </c>
      <c r="K33" s="101"/>
      <c r="L33" s="92"/>
      <c r="M33" s="86">
        <v>10.210000000000001</v>
      </c>
      <c r="N33" s="96">
        <f t="shared" si="0"/>
        <v>4.5035823950870144</v>
      </c>
      <c r="O33" s="88">
        <v>9.77</v>
      </c>
      <c r="P33" s="89"/>
      <c r="Q33" s="90" t="s">
        <v>42</v>
      </c>
      <c r="R33" s="91" t="s">
        <v>30</v>
      </c>
    </row>
    <row r="34" spans="1:18">
      <c r="A34" s="1"/>
      <c r="B34" s="119" t="s">
        <v>63</v>
      </c>
      <c r="C34" s="101"/>
      <c r="D34" s="92">
        <v>70</v>
      </c>
      <c r="E34" s="101"/>
      <c r="F34" s="94">
        <v>100</v>
      </c>
      <c r="G34" s="102"/>
      <c r="H34" s="94">
        <v>140</v>
      </c>
      <c r="I34" s="102"/>
      <c r="J34" s="94">
        <v>160</v>
      </c>
      <c r="K34" s="101"/>
      <c r="L34" s="92">
        <v>170</v>
      </c>
      <c r="M34" s="86">
        <v>10.11</v>
      </c>
      <c r="N34" s="96">
        <f t="shared" si="0"/>
        <v>78.621908127208457</v>
      </c>
      <c r="O34" s="88">
        <v>5.66</v>
      </c>
      <c r="P34" s="89"/>
      <c r="Q34" s="90" t="s">
        <v>29</v>
      </c>
      <c r="R34" s="91" t="s">
        <v>30</v>
      </c>
    </row>
    <row r="35" spans="1:18">
      <c r="A35" s="1"/>
      <c r="B35" s="119" t="s">
        <v>64</v>
      </c>
      <c r="C35" s="83"/>
      <c r="D35" s="82">
        <v>65</v>
      </c>
      <c r="E35" s="83"/>
      <c r="F35" s="84">
        <v>95</v>
      </c>
      <c r="G35" s="85"/>
      <c r="H35" s="84">
        <v>120</v>
      </c>
      <c r="I35" s="85"/>
      <c r="J35" s="84">
        <v>135</v>
      </c>
      <c r="K35" s="83"/>
      <c r="L35" s="82">
        <v>140</v>
      </c>
      <c r="M35" s="86">
        <v>5.58</v>
      </c>
      <c r="N35" s="96">
        <f t="shared" si="0"/>
        <v>40.554156171284632</v>
      </c>
      <c r="O35" s="88">
        <v>3.97</v>
      </c>
      <c r="P35" s="89"/>
      <c r="Q35" s="90" t="s">
        <v>40</v>
      </c>
      <c r="R35" s="91" t="s">
        <v>30</v>
      </c>
    </row>
    <row r="36" spans="1:18">
      <c r="A36" s="1"/>
      <c r="B36" s="119" t="s">
        <v>65</v>
      </c>
      <c r="C36" s="83"/>
      <c r="D36" s="82">
        <v>70</v>
      </c>
      <c r="E36" s="83"/>
      <c r="F36" s="84">
        <v>100</v>
      </c>
      <c r="G36" s="85"/>
      <c r="H36" s="84">
        <v>125</v>
      </c>
      <c r="I36" s="85"/>
      <c r="J36" s="84"/>
      <c r="K36" s="85"/>
      <c r="L36" s="136"/>
      <c r="M36" s="86"/>
      <c r="N36" s="96"/>
      <c r="O36" s="88"/>
      <c r="P36" s="89"/>
      <c r="Q36" s="90" t="s">
        <v>38</v>
      </c>
      <c r="R36" s="91" t="s">
        <v>30</v>
      </c>
    </row>
    <row r="37" spans="1:18">
      <c r="A37" s="1"/>
      <c r="B37" s="119" t="s">
        <v>66</v>
      </c>
      <c r="C37" s="83"/>
      <c r="D37" s="82">
        <v>70</v>
      </c>
      <c r="E37" s="83"/>
      <c r="F37" s="84">
        <v>110</v>
      </c>
      <c r="G37" s="85"/>
      <c r="H37" s="84">
        <v>140</v>
      </c>
      <c r="I37" s="85"/>
      <c r="J37" s="84">
        <v>180</v>
      </c>
      <c r="K37" s="85"/>
      <c r="L37" s="136"/>
      <c r="M37" s="86">
        <v>0.44</v>
      </c>
      <c r="N37" s="96">
        <f t="shared" si="0"/>
        <v>-15.384615384615389</v>
      </c>
      <c r="O37" s="88">
        <v>0.52</v>
      </c>
      <c r="P37" s="89"/>
      <c r="Q37" s="90" t="s">
        <v>47</v>
      </c>
      <c r="R37" s="91" t="s">
        <v>30</v>
      </c>
    </row>
    <row r="38" spans="1:18">
      <c r="A38" s="1"/>
      <c r="B38" s="80" t="s">
        <v>67</v>
      </c>
      <c r="C38" s="83"/>
      <c r="D38" s="82">
        <v>70</v>
      </c>
      <c r="E38" s="83"/>
      <c r="F38" s="84">
        <v>100</v>
      </c>
      <c r="G38" s="85"/>
      <c r="H38" s="84">
        <v>125</v>
      </c>
      <c r="I38" s="85"/>
      <c r="J38" s="84">
        <v>145</v>
      </c>
      <c r="K38" s="85"/>
      <c r="L38" s="136">
        <v>160</v>
      </c>
      <c r="M38" s="99">
        <v>6.93</v>
      </c>
      <c r="N38" s="96">
        <f t="shared" si="0"/>
        <v>33.013435700575812</v>
      </c>
      <c r="O38" s="100">
        <v>5.21</v>
      </c>
      <c r="P38" s="89"/>
      <c r="Q38" s="90" t="s">
        <v>40</v>
      </c>
      <c r="R38" s="91" t="s">
        <v>30</v>
      </c>
    </row>
    <row r="39" spans="1:18">
      <c r="A39" s="1"/>
      <c r="B39" s="117" t="s">
        <v>68</v>
      </c>
      <c r="C39" s="118"/>
      <c r="D39" s="92">
        <v>65</v>
      </c>
      <c r="E39" s="83"/>
      <c r="F39" s="94">
        <v>90</v>
      </c>
      <c r="G39" s="85"/>
      <c r="H39" s="94">
        <v>115</v>
      </c>
      <c r="I39" s="85"/>
      <c r="J39" s="94"/>
      <c r="K39" s="81"/>
      <c r="L39" s="92"/>
      <c r="M39" s="86">
        <v>11.32</v>
      </c>
      <c r="N39" s="96">
        <f t="shared" si="0"/>
        <v>26.480446927374313</v>
      </c>
      <c r="O39" s="88">
        <v>8.9499999999999993</v>
      </c>
      <c r="P39" s="89"/>
      <c r="Q39" s="90" t="s">
        <v>42</v>
      </c>
      <c r="R39" s="91" t="s">
        <v>30</v>
      </c>
    </row>
    <row r="40" spans="1:18">
      <c r="A40" s="1"/>
      <c r="B40" s="117" t="s">
        <v>69</v>
      </c>
      <c r="C40" s="83"/>
      <c r="D40" s="92">
        <v>80</v>
      </c>
      <c r="E40" s="83"/>
      <c r="F40" s="94">
        <v>115</v>
      </c>
      <c r="G40" s="85"/>
      <c r="H40" s="94">
        <v>135</v>
      </c>
      <c r="I40" s="102"/>
      <c r="J40" s="94">
        <v>150</v>
      </c>
      <c r="K40" s="101"/>
      <c r="L40" s="92">
        <v>160</v>
      </c>
      <c r="M40" s="86">
        <v>21.61</v>
      </c>
      <c r="N40" s="96">
        <f t="shared" si="0"/>
        <v>-1.1888431641518133</v>
      </c>
      <c r="O40" s="88">
        <v>21.87</v>
      </c>
      <c r="P40" s="89"/>
      <c r="Q40" s="90" t="s">
        <v>42</v>
      </c>
      <c r="R40" s="91" t="s">
        <v>30</v>
      </c>
    </row>
    <row r="41" spans="1:18">
      <c r="A41" s="1"/>
      <c r="B41" s="103" t="s">
        <v>70</v>
      </c>
      <c r="C41" s="104"/>
      <c r="D41" s="105">
        <v>65</v>
      </c>
      <c r="E41" s="104"/>
      <c r="F41" s="107">
        <v>95</v>
      </c>
      <c r="G41" s="137"/>
      <c r="H41" s="107">
        <v>115</v>
      </c>
      <c r="I41" s="137"/>
      <c r="J41" s="107">
        <v>135</v>
      </c>
      <c r="K41" s="138"/>
      <c r="L41" s="105">
        <v>150</v>
      </c>
      <c r="M41" s="139">
        <v>21.94</v>
      </c>
      <c r="N41" s="112">
        <f t="shared" si="0"/>
        <v>37.125000000000007</v>
      </c>
      <c r="O41" s="140">
        <v>16</v>
      </c>
      <c r="P41" s="114"/>
      <c r="Q41" s="115" t="s">
        <v>45</v>
      </c>
      <c r="R41" s="116" t="s">
        <v>30</v>
      </c>
    </row>
    <row r="42" spans="1:18">
      <c r="A42" s="1"/>
      <c r="B42" s="141" t="s">
        <v>71</v>
      </c>
      <c r="C42" s="132"/>
      <c r="D42" s="82">
        <v>65</v>
      </c>
      <c r="E42" s="101"/>
      <c r="F42" s="84">
        <v>95</v>
      </c>
      <c r="G42" s="102"/>
      <c r="H42" s="84">
        <v>110</v>
      </c>
      <c r="I42" s="102"/>
      <c r="J42" s="84">
        <v>120</v>
      </c>
      <c r="K42" s="101"/>
      <c r="L42" s="82"/>
      <c r="M42" s="86">
        <v>3.13</v>
      </c>
      <c r="N42" s="96">
        <f t="shared" si="0"/>
        <v>-15.633423180592994</v>
      </c>
      <c r="O42" s="88">
        <v>3.71</v>
      </c>
      <c r="P42" s="133"/>
      <c r="Q42" s="134" t="s">
        <v>29</v>
      </c>
      <c r="R42" s="135" t="s">
        <v>30</v>
      </c>
    </row>
    <row r="43" spans="1:18">
      <c r="A43" s="1"/>
      <c r="B43" s="80" t="s">
        <v>72</v>
      </c>
      <c r="C43" s="101"/>
      <c r="D43" s="82">
        <v>70</v>
      </c>
      <c r="E43" s="101"/>
      <c r="F43" s="84">
        <v>100</v>
      </c>
      <c r="G43" s="102"/>
      <c r="H43" s="84">
        <v>120</v>
      </c>
      <c r="I43" s="102"/>
      <c r="J43" s="84">
        <v>130</v>
      </c>
      <c r="K43" s="101"/>
      <c r="L43" s="82">
        <v>140</v>
      </c>
      <c r="M43" s="86">
        <v>19.36</v>
      </c>
      <c r="N43" s="96">
        <f t="shared" si="0"/>
        <v>21.76100628930817</v>
      </c>
      <c r="O43" s="88">
        <v>15.9</v>
      </c>
      <c r="P43" s="89"/>
      <c r="Q43" s="90" t="s">
        <v>40</v>
      </c>
      <c r="R43" s="91" t="s">
        <v>30</v>
      </c>
    </row>
    <row r="44" spans="1:18">
      <c r="A44" s="1"/>
      <c r="B44" s="80" t="s">
        <v>73</v>
      </c>
      <c r="C44" s="120" t="s">
        <v>52</v>
      </c>
      <c r="D44" s="82">
        <v>70</v>
      </c>
      <c r="E44" s="101"/>
      <c r="F44" s="84">
        <v>100</v>
      </c>
      <c r="G44" s="102"/>
      <c r="H44" s="84">
        <v>120</v>
      </c>
      <c r="I44" s="102"/>
      <c r="J44" s="84">
        <v>140</v>
      </c>
      <c r="K44" s="101"/>
      <c r="L44" s="82"/>
      <c r="M44" s="86">
        <v>29.07</v>
      </c>
      <c r="N44" s="96">
        <f t="shared" si="0"/>
        <v>31.657608695652183</v>
      </c>
      <c r="O44" s="88">
        <v>22.08</v>
      </c>
      <c r="P44" s="89"/>
      <c r="Q44" s="90" t="s">
        <v>29</v>
      </c>
      <c r="R44" s="91" t="s">
        <v>30</v>
      </c>
    </row>
    <row r="45" spans="1:18">
      <c r="A45" s="1"/>
      <c r="B45" s="80" t="s">
        <v>74</v>
      </c>
      <c r="C45" s="101"/>
      <c r="D45" s="82">
        <v>60</v>
      </c>
      <c r="E45" s="83"/>
      <c r="F45" s="84">
        <v>90</v>
      </c>
      <c r="G45" s="85"/>
      <c r="H45" s="84">
        <v>100</v>
      </c>
      <c r="I45" s="85"/>
      <c r="J45" s="84">
        <v>115</v>
      </c>
      <c r="K45" s="101"/>
      <c r="L45" s="82"/>
      <c r="M45" s="86"/>
      <c r="N45" s="96"/>
      <c r="O45" s="88"/>
      <c r="P45" s="89"/>
      <c r="Q45" s="90" t="s">
        <v>29</v>
      </c>
      <c r="R45" s="91" t="s">
        <v>30</v>
      </c>
    </row>
    <row r="46" spans="1:18">
      <c r="A46" s="1"/>
      <c r="B46" s="80" t="s">
        <v>75</v>
      </c>
      <c r="C46" s="120" t="s">
        <v>52</v>
      </c>
      <c r="D46" s="82">
        <v>70</v>
      </c>
      <c r="E46" s="142"/>
      <c r="F46" s="84">
        <v>110</v>
      </c>
      <c r="G46" s="143"/>
      <c r="H46" s="84">
        <v>135</v>
      </c>
      <c r="I46" s="102"/>
      <c r="J46" s="84">
        <v>150</v>
      </c>
      <c r="K46" s="101"/>
      <c r="L46" s="82">
        <v>170</v>
      </c>
      <c r="M46" s="86">
        <v>29.91</v>
      </c>
      <c r="N46" s="96">
        <f t="shared" si="0"/>
        <v>5.0579557428872537</v>
      </c>
      <c r="O46" s="88">
        <v>28.47</v>
      </c>
      <c r="P46" s="89"/>
      <c r="Q46" s="90" t="s">
        <v>40</v>
      </c>
      <c r="R46" s="91" t="s">
        <v>30</v>
      </c>
    </row>
    <row r="47" spans="1:18">
      <c r="A47" s="1"/>
      <c r="B47" s="80" t="s">
        <v>76</v>
      </c>
      <c r="C47" s="83"/>
      <c r="D47" s="82">
        <v>65</v>
      </c>
      <c r="E47" s="83"/>
      <c r="F47" s="84">
        <v>95</v>
      </c>
      <c r="G47" s="85"/>
      <c r="H47" s="84">
        <v>110</v>
      </c>
      <c r="I47" s="85"/>
      <c r="J47" s="84">
        <v>120</v>
      </c>
      <c r="K47" s="83"/>
      <c r="L47" s="82">
        <v>130</v>
      </c>
      <c r="M47" s="86"/>
      <c r="N47" s="96"/>
      <c r="O47" s="88"/>
      <c r="P47" s="89"/>
      <c r="Q47" s="90" t="s">
        <v>42</v>
      </c>
      <c r="R47" s="91" t="s">
        <v>30</v>
      </c>
    </row>
    <row r="48" spans="1:18">
      <c r="A48" s="1"/>
      <c r="B48" s="80" t="s">
        <v>77</v>
      </c>
      <c r="C48" s="83"/>
      <c r="D48" s="82">
        <v>65</v>
      </c>
      <c r="E48" s="83"/>
      <c r="F48" s="84">
        <v>95</v>
      </c>
      <c r="G48" s="85"/>
      <c r="H48" s="84">
        <v>115</v>
      </c>
      <c r="I48" s="85"/>
      <c r="J48" s="84">
        <v>125</v>
      </c>
      <c r="K48" s="83"/>
      <c r="L48" s="82">
        <v>140</v>
      </c>
      <c r="M48" s="86"/>
      <c r="N48" s="96"/>
      <c r="O48" s="88"/>
      <c r="P48" s="89"/>
      <c r="Q48" s="90" t="s">
        <v>29</v>
      </c>
      <c r="R48" s="91" t="s">
        <v>30</v>
      </c>
    </row>
    <row r="49" spans="1:18">
      <c r="A49" s="1"/>
      <c r="B49" s="80" t="s">
        <v>78</v>
      </c>
      <c r="C49" s="83"/>
      <c r="D49" s="82">
        <v>65</v>
      </c>
      <c r="E49" s="83"/>
      <c r="F49" s="84">
        <v>100</v>
      </c>
      <c r="G49" s="85"/>
      <c r="H49" s="84">
        <v>115</v>
      </c>
      <c r="I49" s="85"/>
      <c r="J49" s="84">
        <v>125</v>
      </c>
      <c r="K49" s="83"/>
      <c r="L49" s="82"/>
      <c r="M49" s="86">
        <v>0.59</v>
      </c>
      <c r="N49" s="96">
        <f t="shared" si="0"/>
        <v>126.92307692307692</v>
      </c>
      <c r="O49" s="88">
        <v>0.26</v>
      </c>
      <c r="P49" s="89"/>
      <c r="Q49" s="90" t="s">
        <v>29</v>
      </c>
      <c r="R49" s="91" t="s">
        <v>30</v>
      </c>
    </row>
    <row r="50" spans="1:18">
      <c r="A50" s="1"/>
      <c r="B50" s="117" t="s">
        <v>79</v>
      </c>
      <c r="C50" s="83"/>
      <c r="D50" s="92">
        <v>70</v>
      </c>
      <c r="E50" s="101"/>
      <c r="F50" s="144">
        <v>100</v>
      </c>
      <c r="G50" s="102"/>
      <c r="H50" s="144">
        <v>120</v>
      </c>
      <c r="I50" s="85"/>
      <c r="J50" s="94">
        <v>135</v>
      </c>
      <c r="K50" s="83"/>
      <c r="L50" s="92">
        <v>150</v>
      </c>
      <c r="M50" s="86">
        <v>13.23</v>
      </c>
      <c r="N50" s="96">
        <f t="shared" si="0"/>
        <v>6.6075745366639831</v>
      </c>
      <c r="O50" s="88">
        <v>12.41</v>
      </c>
      <c r="P50" s="89"/>
      <c r="Q50" s="90" t="s">
        <v>42</v>
      </c>
      <c r="R50" s="91" t="s">
        <v>30</v>
      </c>
    </row>
    <row r="51" spans="1:18">
      <c r="A51" s="1"/>
      <c r="B51" s="117" t="s">
        <v>80</v>
      </c>
      <c r="C51" s="83"/>
      <c r="D51" s="92">
        <v>65</v>
      </c>
      <c r="E51" s="101"/>
      <c r="F51" s="94">
        <v>95</v>
      </c>
      <c r="G51" s="102"/>
      <c r="H51" s="94">
        <v>110</v>
      </c>
      <c r="I51" s="102"/>
      <c r="J51" s="94">
        <v>125</v>
      </c>
      <c r="K51" s="83"/>
      <c r="L51" s="92">
        <v>145</v>
      </c>
      <c r="M51" s="86">
        <v>5.85</v>
      </c>
      <c r="N51" s="96">
        <f t="shared" si="0"/>
        <v>82.812499999999986</v>
      </c>
      <c r="O51" s="88">
        <v>3.2</v>
      </c>
      <c r="P51" s="89"/>
      <c r="Q51" s="90" t="s">
        <v>38</v>
      </c>
      <c r="R51" s="91" t="s">
        <v>30</v>
      </c>
    </row>
    <row r="52" spans="1:18">
      <c r="A52" s="1"/>
      <c r="B52" s="117" t="s">
        <v>81</v>
      </c>
      <c r="C52" s="83"/>
      <c r="D52" s="92">
        <v>70</v>
      </c>
      <c r="E52" s="101"/>
      <c r="F52" s="94">
        <v>100</v>
      </c>
      <c r="G52" s="102"/>
      <c r="H52" s="94">
        <v>120</v>
      </c>
      <c r="I52" s="102"/>
      <c r="J52" s="94">
        <v>135</v>
      </c>
      <c r="K52" s="83"/>
      <c r="L52" s="92"/>
      <c r="M52" s="86">
        <v>0.52</v>
      </c>
      <c r="N52" s="96">
        <f t="shared" si="0"/>
        <v>205.88235294117644</v>
      </c>
      <c r="O52" s="88">
        <v>0.17</v>
      </c>
      <c r="P52" s="89"/>
      <c r="Q52" s="90" t="s">
        <v>38</v>
      </c>
      <c r="R52" s="91" t="s">
        <v>30</v>
      </c>
    </row>
    <row r="53" spans="1:18">
      <c r="A53" s="1"/>
      <c r="B53" s="117" t="s">
        <v>82</v>
      </c>
      <c r="C53" s="83"/>
      <c r="D53" s="92">
        <v>65</v>
      </c>
      <c r="E53" s="83"/>
      <c r="F53" s="144">
        <v>90</v>
      </c>
      <c r="G53" s="145"/>
      <c r="H53" s="144">
        <v>110</v>
      </c>
      <c r="I53" s="85"/>
      <c r="J53" s="94">
        <v>125</v>
      </c>
      <c r="K53" s="83"/>
      <c r="L53" s="92"/>
      <c r="M53" s="86">
        <v>0.98</v>
      </c>
      <c r="N53" s="96">
        <f t="shared" si="0"/>
        <v>74.999999999999972</v>
      </c>
      <c r="O53" s="88">
        <v>0.56000000000000005</v>
      </c>
      <c r="P53" s="89"/>
      <c r="Q53" s="90" t="s">
        <v>29</v>
      </c>
      <c r="R53" s="91" t="s">
        <v>30</v>
      </c>
    </row>
    <row r="54" spans="1:18">
      <c r="A54" s="1"/>
      <c r="B54" s="80" t="s">
        <v>83</v>
      </c>
      <c r="C54" s="146"/>
      <c r="D54" s="136">
        <v>65</v>
      </c>
      <c r="E54" s="85"/>
      <c r="F54" s="84">
        <v>90</v>
      </c>
      <c r="G54" s="85"/>
      <c r="H54" s="84">
        <v>100</v>
      </c>
      <c r="I54" s="85"/>
      <c r="J54" s="84">
        <v>115</v>
      </c>
      <c r="K54" s="85"/>
      <c r="L54" s="84">
        <v>125</v>
      </c>
      <c r="M54" s="86">
        <v>2.4700000000000002</v>
      </c>
      <c r="N54" s="96">
        <f t="shared" si="0"/>
        <v>44.444444444444457</v>
      </c>
      <c r="O54" s="88">
        <v>1.71</v>
      </c>
      <c r="P54" s="89"/>
      <c r="Q54" s="90" t="s">
        <v>45</v>
      </c>
      <c r="R54" s="91" t="s">
        <v>30</v>
      </c>
    </row>
    <row r="55" spans="1:18">
      <c r="A55" s="1"/>
      <c r="B55" s="80" t="s">
        <v>84</v>
      </c>
      <c r="C55" s="85"/>
      <c r="D55" s="84">
        <v>65</v>
      </c>
      <c r="E55" s="85"/>
      <c r="F55" s="84">
        <v>100</v>
      </c>
      <c r="G55" s="85"/>
      <c r="H55" s="84">
        <v>125</v>
      </c>
      <c r="I55" s="85"/>
      <c r="J55" s="84">
        <v>135</v>
      </c>
      <c r="K55" s="85"/>
      <c r="L55" s="84">
        <v>160</v>
      </c>
      <c r="M55" s="86">
        <v>6.04</v>
      </c>
      <c r="N55" s="96">
        <f t="shared" si="0"/>
        <v>205.05050505050511</v>
      </c>
      <c r="O55" s="88">
        <v>1.98</v>
      </c>
      <c r="P55" s="89"/>
      <c r="Q55" s="90" t="s">
        <v>42</v>
      </c>
      <c r="R55" s="91" t="s">
        <v>30</v>
      </c>
    </row>
    <row r="56" spans="1:18" ht="15.75" thickBot="1">
      <c r="A56" s="1"/>
      <c r="B56" s="103" t="s">
        <v>85</v>
      </c>
      <c r="C56" s="120" t="s">
        <v>52</v>
      </c>
      <c r="D56" s="107">
        <v>60</v>
      </c>
      <c r="E56" s="137"/>
      <c r="F56" s="107">
        <v>90</v>
      </c>
      <c r="G56" s="137"/>
      <c r="H56" s="107">
        <v>115</v>
      </c>
      <c r="I56" s="137"/>
      <c r="J56" s="107">
        <v>140</v>
      </c>
      <c r="K56" s="147"/>
      <c r="L56" s="148"/>
      <c r="M56" s="139"/>
      <c r="N56" s="112"/>
      <c r="O56" s="140"/>
      <c r="P56" s="114"/>
      <c r="Q56" s="115" t="s">
        <v>29</v>
      </c>
      <c r="R56" s="116" t="s">
        <v>30</v>
      </c>
    </row>
    <row r="57" spans="1:18" ht="15.75" thickBot="1">
      <c r="A57" s="1"/>
      <c r="B57" s="80" t="s">
        <v>86</v>
      </c>
      <c r="C57" s="85"/>
      <c r="D57" s="84">
        <v>70</v>
      </c>
      <c r="E57" s="85"/>
      <c r="F57" s="84">
        <v>85</v>
      </c>
      <c r="G57" s="85"/>
      <c r="H57" s="84">
        <v>95</v>
      </c>
      <c r="I57" s="85"/>
      <c r="J57" s="84">
        <v>120</v>
      </c>
      <c r="K57" s="149">
        <v>11</v>
      </c>
      <c r="L57" s="150">
        <v>50</v>
      </c>
      <c r="M57" s="86">
        <v>20.61</v>
      </c>
      <c r="N57" s="96">
        <f t="shared" si="0"/>
        <v>117.63463569165785</v>
      </c>
      <c r="O57" s="88">
        <v>9.4700000000000006</v>
      </c>
      <c r="P57" s="89"/>
      <c r="Q57" s="90" t="s">
        <v>45</v>
      </c>
      <c r="R57" s="91" t="s">
        <v>30</v>
      </c>
    </row>
    <row r="58" spans="1:18">
      <c r="A58" s="1"/>
      <c r="B58" s="80" t="s">
        <v>87</v>
      </c>
      <c r="C58" s="85"/>
      <c r="D58" s="84">
        <v>65</v>
      </c>
      <c r="E58" s="85"/>
      <c r="F58" s="84">
        <v>100</v>
      </c>
      <c r="G58" s="85"/>
      <c r="H58" s="84">
        <v>130</v>
      </c>
      <c r="I58" s="151"/>
      <c r="J58" s="136">
        <v>145</v>
      </c>
      <c r="K58" s="85"/>
      <c r="L58" s="84"/>
      <c r="M58" s="86">
        <v>41.34</v>
      </c>
      <c r="N58" s="96">
        <f t="shared" si="0"/>
        <v>16.483516483516489</v>
      </c>
      <c r="O58" s="88">
        <v>35.49</v>
      </c>
      <c r="P58" s="89"/>
      <c r="Q58" s="90" t="s">
        <v>29</v>
      </c>
      <c r="R58" s="91" t="s">
        <v>30</v>
      </c>
    </row>
    <row r="59" spans="1:18">
      <c r="A59" s="1"/>
      <c r="B59" s="80" t="s">
        <v>88</v>
      </c>
      <c r="C59" s="85"/>
      <c r="D59" s="84">
        <v>70</v>
      </c>
      <c r="E59" s="85"/>
      <c r="F59" s="84">
        <v>105</v>
      </c>
      <c r="G59" s="85"/>
      <c r="H59" s="84">
        <v>130</v>
      </c>
      <c r="I59" s="85"/>
      <c r="J59" s="84">
        <v>135</v>
      </c>
      <c r="K59" s="85"/>
      <c r="L59" s="84">
        <v>150</v>
      </c>
      <c r="M59" s="86">
        <v>5.34</v>
      </c>
      <c r="N59" s="96">
        <f t="shared" si="0"/>
        <v>27.751196172248811</v>
      </c>
      <c r="O59" s="88">
        <v>4.18</v>
      </c>
      <c r="P59" s="89"/>
      <c r="Q59" s="90" t="s">
        <v>29</v>
      </c>
      <c r="R59" s="91" t="s">
        <v>30</v>
      </c>
    </row>
    <row r="60" spans="1:18">
      <c r="A60" s="1"/>
      <c r="B60" s="80" t="s">
        <v>89</v>
      </c>
      <c r="C60" s="85"/>
      <c r="D60" s="84">
        <v>80</v>
      </c>
      <c r="E60" s="85"/>
      <c r="F60" s="84">
        <v>110</v>
      </c>
      <c r="G60" s="85"/>
      <c r="H60" s="84">
        <v>130</v>
      </c>
      <c r="I60" s="85"/>
      <c r="J60" s="84">
        <v>150</v>
      </c>
      <c r="K60" s="85"/>
      <c r="L60" s="84"/>
      <c r="M60" s="86">
        <v>51.51</v>
      </c>
      <c r="N60" s="96">
        <f t="shared" si="0"/>
        <v>11.156668105308576</v>
      </c>
      <c r="O60" s="88">
        <v>46.34</v>
      </c>
      <c r="P60" s="89"/>
      <c r="Q60" s="90" t="s">
        <v>38</v>
      </c>
      <c r="R60" s="91" t="s">
        <v>30</v>
      </c>
    </row>
    <row r="61" spans="1:18">
      <c r="A61" s="1"/>
      <c r="B61" s="80" t="s">
        <v>90</v>
      </c>
      <c r="C61" s="83"/>
      <c r="D61" s="84">
        <v>65</v>
      </c>
      <c r="E61" s="83"/>
      <c r="F61" s="84">
        <v>90</v>
      </c>
      <c r="G61" s="83"/>
      <c r="H61" s="84">
        <v>110</v>
      </c>
      <c r="I61" s="83"/>
      <c r="J61" s="84">
        <v>130</v>
      </c>
      <c r="K61" s="83"/>
      <c r="L61" s="84">
        <v>140</v>
      </c>
      <c r="M61" s="86">
        <v>7.48</v>
      </c>
      <c r="N61" s="96">
        <f t="shared" si="0"/>
        <v>103.2608695652174</v>
      </c>
      <c r="O61" s="88">
        <v>3.68</v>
      </c>
      <c r="P61" s="89"/>
      <c r="Q61" s="90" t="s">
        <v>40</v>
      </c>
      <c r="R61" s="91" t="s">
        <v>30</v>
      </c>
    </row>
    <row r="62" spans="1:18">
      <c r="A62" s="1"/>
      <c r="B62" s="80" t="s">
        <v>91</v>
      </c>
      <c r="C62" s="83"/>
      <c r="D62" s="84">
        <v>65</v>
      </c>
      <c r="E62" s="83"/>
      <c r="F62" s="84">
        <v>95</v>
      </c>
      <c r="G62" s="83"/>
      <c r="H62" s="84">
        <v>110</v>
      </c>
      <c r="I62" s="83"/>
      <c r="J62" s="84">
        <v>125</v>
      </c>
      <c r="K62" s="83"/>
      <c r="L62" s="84"/>
      <c r="M62" s="86">
        <v>6.01</v>
      </c>
      <c r="N62" s="96">
        <f t="shared" si="0"/>
        <v>55.69948186528498</v>
      </c>
      <c r="O62" s="88">
        <v>3.86</v>
      </c>
      <c r="P62" s="89"/>
      <c r="Q62" s="90" t="s">
        <v>45</v>
      </c>
      <c r="R62" s="91" t="s">
        <v>30</v>
      </c>
    </row>
    <row r="63" spans="1:18">
      <c r="A63" s="1"/>
      <c r="B63" s="80" t="s">
        <v>92</v>
      </c>
      <c r="C63" s="83"/>
      <c r="D63" s="84">
        <v>120</v>
      </c>
      <c r="E63" s="83"/>
      <c r="F63" s="84">
        <v>180</v>
      </c>
      <c r="G63" s="83"/>
      <c r="H63" s="84">
        <v>220</v>
      </c>
      <c r="I63" s="83"/>
      <c r="J63" s="84">
        <v>250</v>
      </c>
      <c r="K63" s="83"/>
      <c r="L63" s="84"/>
      <c r="M63" s="86"/>
      <c r="N63" s="96"/>
      <c r="O63" s="88"/>
      <c r="P63" s="89"/>
      <c r="Q63" s="152" t="s">
        <v>47</v>
      </c>
      <c r="R63" s="91" t="s">
        <v>30</v>
      </c>
    </row>
    <row r="64" spans="1:18">
      <c r="A64" s="1"/>
      <c r="B64" s="80" t="s">
        <v>93</v>
      </c>
      <c r="C64" s="83"/>
      <c r="D64" s="84">
        <v>70</v>
      </c>
      <c r="E64" s="83"/>
      <c r="F64" s="84">
        <v>90</v>
      </c>
      <c r="G64" s="83"/>
      <c r="H64" s="84">
        <v>115</v>
      </c>
      <c r="I64" s="83"/>
      <c r="J64" s="84">
        <v>130</v>
      </c>
      <c r="K64" s="83"/>
      <c r="L64" s="84"/>
      <c r="M64" s="86"/>
      <c r="N64" s="96"/>
      <c r="O64" s="88"/>
      <c r="P64" s="89"/>
      <c r="Q64" s="152" t="s">
        <v>40</v>
      </c>
      <c r="R64" s="91" t="s">
        <v>30</v>
      </c>
    </row>
    <row r="65" spans="1:18">
      <c r="A65" s="1"/>
      <c r="B65" s="80" t="s">
        <v>94</v>
      </c>
      <c r="C65" s="83"/>
      <c r="D65" s="84">
        <v>65</v>
      </c>
      <c r="E65" s="83"/>
      <c r="F65" s="84">
        <v>100</v>
      </c>
      <c r="G65" s="83"/>
      <c r="H65" s="84">
        <v>120</v>
      </c>
      <c r="I65" s="83"/>
      <c r="J65" s="84">
        <v>130</v>
      </c>
      <c r="K65" s="83"/>
      <c r="L65" s="84"/>
      <c r="M65" s="86">
        <v>6.92</v>
      </c>
      <c r="N65" s="96">
        <f t="shared" si="0"/>
        <v>136.17747440273035</v>
      </c>
      <c r="O65" s="88">
        <v>2.93</v>
      </c>
      <c r="P65" s="89"/>
      <c r="Q65" s="152" t="s">
        <v>45</v>
      </c>
      <c r="R65" s="91" t="s">
        <v>30</v>
      </c>
    </row>
    <row r="66" spans="1:18">
      <c r="A66" s="1"/>
      <c r="B66" s="80" t="s">
        <v>95</v>
      </c>
      <c r="C66" s="83"/>
      <c r="D66" s="84"/>
      <c r="E66" s="83"/>
      <c r="F66" s="84"/>
      <c r="G66" s="83"/>
      <c r="H66" s="84"/>
      <c r="I66" s="83"/>
      <c r="J66" s="84"/>
      <c r="K66" s="83"/>
      <c r="L66" s="84"/>
      <c r="M66" s="86"/>
      <c r="N66" s="96"/>
      <c r="O66" s="88"/>
      <c r="P66" s="89"/>
      <c r="Q66" s="152" t="s">
        <v>38</v>
      </c>
      <c r="R66" s="91" t="s">
        <v>30</v>
      </c>
    </row>
    <row r="67" spans="1:18">
      <c r="A67" s="1"/>
      <c r="B67" s="80" t="s">
        <v>96</v>
      </c>
      <c r="C67" s="83"/>
      <c r="D67" s="84">
        <v>65</v>
      </c>
      <c r="E67" s="83"/>
      <c r="F67" s="84">
        <v>105</v>
      </c>
      <c r="G67" s="83"/>
      <c r="H67" s="84">
        <v>125</v>
      </c>
      <c r="I67" s="83"/>
      <c r="J67" s="84">
        <v>140</v>
      </c>
      <c r="K67" s="83"/>
      <c r="L67" s="84"/>
      <c r="M67" s="86">
        <v>114.29</v>
      </c>
      <c r="N67" s="96">
        <f t="shared" si="0"/>
        <v>-3.0043282695408573</v>
      </c>
      <c r="O67" s="88">
        <v>117.83</v>
      </c>
      <c r="P67" s="89"/>
      <c r="Q67" s="90" t="s">
        <v>40</v>
      </c>
      <c r="R67" s="91" t="s">
        <v>30</v>
      </c>
    </row>
    <row r="68" spans="1:18">
      <c r="A68" s="1"/>
      <c r="B68" s="119" t="s">
        <v>97</v>
      </c>
      <c r="C68" s="81"/>
      <c r="D68" s="94">
        <v>75</v>
      </c>
      <c r="E68" s="83"/>
      <c r="F68" s="94">
        <v>100</v>
      </c>
      <c r="G68" s="83"/>
      <c r="H68" s="94">
        <v>115</v>
      </c>
      <c r="I68" s="83"/>
      <c r="J68" s="94">
        <v>135</v>
      </c>
      <c r="K68" s="83"/>
      <c r="L68" s="94">
        <v>150</v>
      </c>
      <c r="M68" s="86">
        <v>2.1</v>
      </c>
      <c r="N68" s="96">
        <f t="shared" si="0"/>
        <v>-56.967213114754102</v>
      </c>
      <c r="O68" s="88">
        <v>4.88</v>
      </c>
      <c r="P68" s="89"/>
      <c r="Q68" s="90" t="s">
        <v>38</v>
      </c>
      <c r="R68" s="91" t="s">
        <v>30</v>
      </c>
    </row>
    <row r="69" spans="1:18">
      <c r="A69" s="1"/>
      <c r="B69" s="80" t="s">
        <v>98</v>
      </c>
      <c r="C69" s="83"/>
      <c r="D69" s="84">
        <v>70</v>
      </c>
      <c r="E69" s="83"/>
      <c r="F69" s="84">
        <v>100</v>
      </c>
      <c r="G69" s="83"/>
      <c r="H69" s="84">
        <v>120</v>
      </c>
      <c r="I69" s="83"/>
      <c r="J69" s="84">
        <v>135</v>
      </c>
      <c r="K69" s="83"/>
      <c r="L69" s="84">
        <v>150</v>
      </c>
      <c r="M69" s="86">
        <v>5.99</v>
      </c>
      <c r="N69" s="96">
        <f t="shared" si="0"/>
        <v>91.373801916932919</v>
      </c>
      <c r="O69" s="88">
        <v>3.13</v>
      </c>
      <c r="P69" s="89"/>
      <c r="Q69" s="90" t="s">
        <v>36</v>
      </c>
      <c r="R69" s="91" t="s">
        <v>30</v>
      </c>
    </row>
    <row r="70" spans="1:18">
      <c r="A70" s="1"/>
      <c r="B70" s="80" t="s">
        <v>99</v>
      </c>
      <c r="C70" s="83"/>
      <c r="D70" s="84">
        <v>65</v>
      </c>
      <c r="E70" s="83"/>
      <c r="F70" s="84">
        <v>100</v>
      </c>
      <c r="G70" s="83"/>
      <c r="H70" s="84">
        <v>125</v>
      </c>
      <c r="I70" s="83"/>
      <c r="J70" s="84">
        <v>135</v>
      </c>
      <c r="K70" s="83"/>
      <c r="L70" s="84">
        <v>150</v>
      </c>
      <c r="M70" s="86">
        <v>62.12</v>
      </c>
      <c r="N70" s="96">
        <f t="shared" si="0"/>
        <v>13.419755340514868</v>
      </c>
      <c r="O70" s="88">
        <v>54.77</v>
      </c>
      <c r="P70" s="89"/>
      <c r="Q70" s="90" t="s">
        <v>45</v>
      </c>
      <c r="R70" s="91" t="s">
        <v>30</v>
      </c>
    </row>
    <row r="71" spans="1:18">
      <c r="A71" s="1"/>
      <c r="B71" s="117" t="s">
        <v>100</v>
      </c>
      <c r="C71" s="83"/>
      <c r="D71" s="94">
        <v>70</v>
      </c>
      <c r="E71" s="83"/>
      <c r="F71" s="94">
        <v>95</v>
      </c>
      <c r="G71" s="83"/>
      <c r="H71" s="94">
        <v>110</v>
      </c>
      <c r="I71" s="83"/>
      <c r="J71" s="94">
        <v>120</v>
      </c>
      <c r="K71" s="83"/>
      <c r="L71" s="94"/>
      <c r="M71" s="86">
        <v>1.57</v>
      </c>
      <c r="N71" s="96">
        <f t="shared" si="0"/>
        <v>-53.687315634218294</v>
      </c>
      <c r="O71" s="88">
        <v>3.39</v>
      </c>
      <c r="P71" s="89"/>
      <c r="Q71" s="90" t="s">
        <v>40</v>
      </c>
      <c r="R71" s="91" t="s">
        <v>30</v>
      </c>
    </row>
    <row r="72" spans="1:18">
      <c r="A72" s="1"/>
      <c r="B72" s="153" t="s">
        <v>101</v>
      </c>
      <c r="C72" s="106"/>
      <c r="D72" s="154">
        <v>65</v>
      </c>
      <c r="E72" s="104"/>
      <c r="F72" s="154">
        <v>95</v>
      </c>
      <c r="G72" s="106"/>
      <c r="H72" s="154">
        <v>110</v>
      </c>
      <c r="I72" s="106"/>
      <c r="J72" s="154">
        <v>120</v>
      </c>
      <c r="K72" s="106"/>
      <c r="L72" s="154"/>
      <c r="M72" s="139">
        <v>5.9</v>
      </c>
      <c r="N72" s="112">
        <f t="shared" si="0"/>
        <v>62.534435261708005</v>
      </c>
      <c r="O72" s="140">
        <v>3.63</v>
      </c>
      <c r="P72" s="114"/>
      <c r="Q72" s="115" t="s">
        <v>42</v>
      </c>
      <c r="R72" s="116" t="s">
        <v>30</v>
      </c>
    </row>
    <row r="73" spans="1:18">
      <c r="A73" s="1"/>
      <c r="B73" s="80" t="s">
        <v>102</v>
      </c>
      <c r="C73" s="120" t="s">
        <v>52</v>
      </c>
      <c r="D73" s="84">
        <v>65</v>
      </c>
      <c r="E73" s="101"/>
      <c r="F73" s="84">
        <v>110</v>
      </c>
      <c r="G73" s="101"/>
      <c r="H73" s="84">
        <v>150</v>
      </c>
      <c r="I73" s="101"/>
      <c r="J73" s="84">
        <v>175</v>
      </c>
      <c r="K73" s="101"/>
      <c r="L73" s="84">
        <v>175</v>
      </c>
      <c r="M73" s="86">
        <v>9.94</v>
      </c>
      <c r="N73" s="96">
        <f t="shared" si="0"/>
        <v>-15.332197614991488</v>
      </c>
      <c r="O73" s="88">
        <v>11.74</v>
      </c>
      <c r="P73" s="89"/>
      <c r="Q73" s="90" t="s">
        <v>42</v>
      </c>
      <c r="R73" s="91" t="s">
        <v>30</v>
      </c>
    </row>
    <row r="74" spans="1:18">
      <c r="A74" s="1"/>
      <c r="B74" s="80" t="s">
        <v>103</v>
      </c>
      <c r="C74" s="155"/>
      <c r="D74" s="84">
        <v>70</v>
      </c>
      <c r="E74" s="101"/>
      <c r="F74" s="84">
        <v>100</v>
      </c>
      <c r="G74" s="101"/>
      <c r="H74" s="84">
        <v>110</v>
      </c>
      <c r="I74" s="101"/>
      <c r="J74" s="84">
        <v>130</v>
      </c>
      <c r="K74" s="102"/>
      <c r="L74" s="84">
        <v>140</v>
      </c>
      <c r="M74" s="86">
        <v>7.46</v>
      </c>
      <c r="N74" s="96">
        <f t="shared" ref="N74:N104" si="1">(M74-O74)/(O74/100)</f>
        <v>183.65019011406844</v>
      </c>
      <c r="O74" s="88">
        <v>2.63</v>
      </c>
      <c r="P74" s="89"/>
      <c r="Q74" s="90" t="s">
        <v>38</v>
      </c>
      <c r="R74" s="91" t="s">
        <v>30</v>
      </c>
    </row>
    <row r="75" spans="1:18">
      <c r="A75" s="1"/>
      <c r="B75" s="80" t="s">
        <v>104</v>
      </c>
      <c r="C75" s="155"/>
      <c r="D75" s="84">
        <v>75</v>
      </c>
      <c r="E75" s="83"/>
      <c r="F75" s="84">
        <v>95</v>
      </c>
      <c r="G75" s="83"/>
      <c r="H75" s="84">
        <v>110</v>
      </c>
      <c r="I75" s="83"/>
      <c r="J75" s="84">
        <v>125</v>
      </c>
      <c r="K75" s="102"/>
      <c r="L75" s="84"/>
      <c r="M75" s="86">
        <v>3.73</v>
      </c>
      <c r="N75" s="96">
        <f t="shared" si="1"/>
        <v>52.868852459016402</v>
      </c>
      <c r="O75" s="88">
        <v>2.44</v>
      </c>
      <c r="P75" s="89"/>
      <c r="Q75" s="90" t="s">
        <v>38</v>
      </c>
      <c r="R75" s="91" t="s">
        <v>30</v>
      </c>
    </row>
    <row r="76" spans="1:18">
      <c r="A76" s="1"/>
      <c r="B76" s="80" t="s">
        <v>105</v>
      </c>
      <c r="C76" s="155"/>
      <c r="D76" s="84">
        <v>70</v>
      </c>
      <c r="E76" s="102"/>
      <c r="F76" s="84">
        <v>110</v>
      </c>
      <c r="G76" s="102"/>
      <c r="H76" s="84">
        <v>135</v>
      </c>
      <c r="I76" s="102"/>
      <c r="J76" s="84">
        <v>150</v>
      </c>
      <c r="K76" s="102"/>
      <c r="L76" s="84"/>
      <c r="M76" s="86">
        <v>8.34</v>
      </c>
      <c r="N76" s="96">
        <f t="shared" si="1"/>
        <v>161.4420062695925</v>
      </c>
      <c r="O76" s="88">
        <v>3.19</v>
      </c>
      <c r="P76" s="89"/>
      <c r="Q76" s="90" t="s">
        <v>40</v>
      </c>
      <c r="R76" s="91" t="s">
        <v>30</v>
      </c>
    </row>
    <row r="77" spans="1:18" ht="15.75" thickBot="1">
      <c r="A77" s="1"/>
      <c r="B77" s="80" t="s">
        <v>106</v>
      </c>
      <c r="C77" s="85"/>
      <c r="D77" s="84">
        <v>60</v>
      </c>
      <c r="E77" s="85"/>
      <c r="F77" s="84">
        <v>90</v>
      </c>
      <c r="G77" s="85"/>
      <c r="H77" s="84">
        <v>110</v>
      </c>
      <c r="I77" s="85"/>
      <c r="J77" s="84">
        <v>125</v>
      </c>
      <c r="K77" s="85"/>
      <c r="L77" s="84"/>
      <c r="M77" s="86">
        <v>3.04</v>
      </c>
      <c r="N77" s="96">
        <f t="shared" si="1"/>
        <v>12.177121771217715</v>
      </c>
      <c r="O77" s="88">
        <v>2.71</v>
      </c>
      <c r="P77" s="89"/>
      <c r="Q77" s="90" t="s">
        <v>38</v>
      </c>
      <c r="R77" s="91" t="s">
        <v>30</v>
      </c>
    </row>
    <row r="78" spans="1:18" ht="15.75" thickBot="1">
      <c r="A78" s="1"/>
      <c r="B78" s="80" t="s">
        <v>107</v>
      </c>
      <c r="C78" s="85"/>
      <c r="D78" s="84">
        <v>65</v>
      </c>
      <c r="E78" s="85"/>
      <c r="F78" s="84">
        <v>100</v>
      </c>
      <c r="G78" s="85"/>
      <c r="H78" s="84">
        <v>115</v>
      </c>
      <c r="I78" s="151"/>
      <c r="J78" s="84">
        <v>130</v>
      </c>
      <c r="K78" s="149">
        <v>11</v>
      </c>
      <c r="L78" s="150">
        <v>55</v>
      </c>
      <c r="M78" s="86">
        <v>51.48</v>
      </c>
      <c r="N78" s="96">
        <f t="shared" si="1"/>
        <v>2.102340341134461</v>
      </c>
      <c r="O78" s="88">
        <v>50.42</v>
      </c>
      <c r="P78" s="89"/>
      <c r="Q78" s="90" t="s">
        <v>45</v>
      </c>
      <c r="R78" s="91" t="s">
        <v>30</v>
      </c>
    </row>
    <row r="79" spans="1:18">
      <c r="A79" s="1"/>
      <c r="B79" s="80" t="s">
        <v>108</v>
      </c>
      <c r="C79" s="120" t="s">
        <v>52</v>
      </c>
      <c r="D79" s="84">
        <v>60</v>
      </c>
      <c r="E79" s="85"/>
      <c r="F79" s="84">
        <v>100</v>
      </c>
      <c r="G79" s="85"/>
      <c r="H79" s="84">
        <v>125</v>
      </c>
      <c r="I79" s="151"/>
      <c r="J79" s="84">
        <v>140</v>
      </c>
      <c r="K79" s="151"/>
      <c r="L79" s="84">
        <v>160</v>
      </c>
      <c r="M79" s="86">
        <v>7.02</v>
      </c>
      <c r="N79" s="96">
        <f t="shared" si="1"/>
        <v>115.99999999999999</v>
      </c>
      <c r="O79" s="88">
        <v>3.25</v>
      </c>
      <c r="P79" s="89"/>
      <c r="Q79" s="90" t="s">
        <v>42</v>
      </c>
      <c r="R79" s="91" t="s">
        <v>30</v>
      </c>
    </row>
    <row r="80" spans="1:18">
      <c r="A80" s="1"/>
      <c r="B80" s="80" t="s">
        <v>109</v>
      </c>
      <c r="C80" s="81"/>
      <c r="D80" s="84">
        <v>65</v>
      </c>
      <c r="E80" s="85"/>
      <c r="F80" s="84">
        <v>100</v>
      </c>
      <c r="G80" s="85"/>
      <c r="H80" s="84">
        <v>130</v>
      </c>
      <c r="I80" s="151"/>
      <c r="J80" s="136">
        <v>145</v>
      </c>
      <c r="K80" s="151"/>
      <c r="L80" s="136"/>
      <c r="M80" s="86">
        <v>16.59</v>
      </c>
      <c r="N80" s="96">
        <f t="shared" si="1"/>
        <v>91.349480968858131</v>
      </c>
      <c r="O80" s="88">
        <v>8.67</v>
      </c>
      <c r="P80" s="89"/>
      <c r="Q80" s="90" t="s">
        <v>29</v>
      </c>
      <c r="R80" s="91" t="s">
        <v>30</v>
      </c>
    </row>
    <row r="81" spans="1:18">
      <c r="A81" s="1"/>
      <c r="B81" s="80" t="s">
        <v>110</v>
      </c>
      <c r="C81" s="83"/>
      <c r="D81" s="84">
        <v>60</v>
      </c>
      <c r="E81" s="85"/>
      <c r="F81" s="84">
        <v>90</v>
      </c>
      <c r="G81" s="85"/>
      <c r="H81" s="84">
        <v>110</v>
      </c>
      <c r="I81" s="151"/>
      <c r="J81" s="84">
        <v>130</v>
      </c>
      <c r="K81" s="83"/>
      <c r="L81" s="82"/>
      <c r="M81" s="86">
        <v>4.83</v>
      </c>
      <c r="N81" s="96">
        <f t="shared" si="1"/>
        <v>0.83507306889352895</v>
      </c>
      <c r="O81" s="88">
        <v>4.79</v>
      </c>
      <c r="P81" s="89"/>
      <c r="Q81" s="90" t="s">
        <v>29</v>
      </c>
      <c r="R81" s="91" t="s">
        <v>30</v>
      </c>
    </row>
    <row r="82" spans="1:18">
      <c r="A82" s="1"/>
      <c r="B82" s="80" t="s">
        <v>111</v>
      </c>
      <c r="C82" s="155"/>
      <c r="D82" s="84">
        <v>75</v>
      </c>
      <c r="E82" s="85"/>
      <c r="F82" s="84">
        <v>110</v>
      </c>
      <c r="G82" s="85"/>
      <c r="H82" s="84">
        <v>130</v>
      </c>
      <c r="I82" s="83"/>
      <c r="J82" s="82">
        <v>150</v>
      </c>
      <c r="K82" s="83"/>
      <c r="L82" s="82">
        <v>170</v>
      </c>
      <c r="M82" s="86">
        <v>2.2000000000000002</v>
      </c>
      <c r="N82" s="96">
        <f t="shared" si="1"/>
        <v>-51.219512195121943</v>
      </c>
      <c r="O82" s="88">
        <v>4.51</v>
      </c>
      <c r="P82" s="89"/>
      <c r="Q82" s="90" t="s">
        <v>42</v>
      </c>
      <c r="R82" s="91" t="s">
        <v>30</v>
      </c>
    </row>
    <row r="83" spans="1:18">
      <c r="A83" s="1"/>
      <c r="B83" s="156" t="s">
        <v>112</v>
      </c>
      <c r="C83" s="85"/>
      <c r="D83" s="94">
        <v>65</v>
      </c>
      <c r="E83" s="93"/>
      <c r="F83" s="94">
        <v>100</v>
      </c>
      <c r="G83" s="93"/>
      <c r="H83" s="94">
        <v>125</v>
      </c>
      <c r="I83" s="157"/>
      <c r="J83" s="158">
        <v>140</v>
      </c>
      <c r="K83" s="157"/>
      <c r="L83" s="92">
        <v>150</v>
      </c>
      <c r="M83" s="86">
        <v>24.09</v>
      </c>
      <c r="N83" s="96">
        <f t="shared" si="1"/>
        <v>27.730646871686112</v>
      </c>
      <c r="O83" s="88">
        <v>18.86</v>
      </c>
      <c r="P83" s="89"/>
      <c r="Q83" s="90" t="s">
        <v>40</v>
      </c>
      <c r="R83" s="91" t="s">
        <v>30</v>
      </c>
    </row>
    <row r="84" spans="1:18">
      <c r="A84" s="1"/>
      <c r="B84" s="156" t="s">
        <v>113</v>
      </c>
      <c r="C84" s="120" t="s">
        <v>52</v>
      </c>
      <c r="D84" s="84">
        <v>60</v>
      </c>
      <c r="E84" s="85"/>
      <c r="F84" s="84">
        <v>100</v>
      </c>
      <c r="G84" s="85"/>
      <c r="H84" s="84">
        <v>115</v>
      </c>
      <c r="I84" s="97"/>
      <c r="J84" s="98">
        <v>130</v>
      </c>
      <c r="K84" s="97"/>
      <c r="L84" s="82">
        <v>135</v>
      </c>
      <c r="M84" s="86"/>
      <c r="N84" s="96"/>
      <c r="O84" s="88"/>
      <c r="P84" s="89"/>
      <c r="Q84" s="152" t="s">
        <v>45</v>
      </c>
      <c r="R84" s="91" t="s">
        <v>30</v>
      </c>
    </row>
    <row r="85" spans="1:18">
      <c r="A85" s="1"/>
      <c r="B85" s="153" t="s">
        <v>114</v>
      </c>
      <c r="C85" s="104"/>
      <c r="D85" s="107">
        <v>85</v>
      </c>
      <c r="E85" s="104"/>
      <c r="F85" s="107">
        <v>95</v>
      </c>
      <c r="G85" s="104"/>
      <c r="H85" s="107">
        <v>105</v>
      </c>
      <c r="I85" s="138"/>
      <c r="J85" s="159">
        <v>135</v>
      </c>
      <c r="K85" s="138"/>
      <c r="L85" s="105">
        <v>155</v>
      </c>
      <c r="M85" s="139">
        <v>5.13</v>
      </c>
      <c r="N85" s="112">
        <f t="shared" si="1"/>
        <v>64.951768488745984</v>
      </c>
      <c r="O85" s="140">
        <v>3.11</v>
      </c>
      <c r="P85" s="114"/>
      <c r="Q85" s="115" t="s">
        <v>115</v>
      </c>
      <c r="R85" s="116" t="s">
        <v>30</v>
      </c>
    </row>
    <row r="86" spans="1:18">
      <c r="A86" s="1"/>
      <c r="B86" s="117" t="s">
        <v>116</v>
      </c>
      <c r="C86" s="83"/>
      <c r="D86" s="84">
        <v>80</v>
      </c>
      <c r="E86" s="102"/>
      <c r="F86" s="84">
        <v>115</v>
      </c>
      <c r="G86" s="102"/>
      <c r="H86" s="84">
        <v>135</v>
      </c>
      <c r="I86" s="102"/>
      <c r="J86" s="84">
        <v>160</v>
      </c>
      <c r="K86" s="97"/>
      <c r="L86" s="82"/>
      <c r="M86" s="86">
        <v>14.97</v>
      </c>
      <c r="N86" s="96">
        <f t="shared" si="1"/>
        <v>74.272409778812573</v>
      </c>
      <c r="O86" s="88">
        <v>8.59</v>
      </c>
      <c r="P86" s="89"/>
      <c r="Q86" s="90" t="s">
        <v>40</v>
      </c>
      <c r="R86" s="91" t="s">
        <v>30</v>
      </c>
    </row>
    <row r="87" spans="1:18">
      <c r="A87" s="1"/>
      <c r="B87" s="117" t="s">
        <v>117</v>
      </c>
      <c r="C87" s="83"/>
      <c r="D87" s="84">
        <v>65</v>
      </c>
      <c r="E87" s="85"/>
      <c r="F87" s="84">
        <v>95</v>
      </c>
      <c r="G87" s="85"/>
      <c r="H87" s="84">
        <v>110</v>
      </c>
      <c r="I87" s="97"/>
      <c r="J87" s="98">
        <v>120</v>
      </c>
      <c r="K87" s="97"/>
      <c r="L87" s="82"/>
      <c r="M87" s="86">
        <v>13.78</v>
      </c>
      <c r="N87" s="96">
        <f t="shared" si="1"/>
        <v>29.511278195488707</v>
      </c>
      <c r="O87" s="88">
        <v>10.64</v>
      </c>
      <c r="P87" s="89"/>
      <c r="Q87" s="90" t="s">
        <v>45</v>
      </c>
      <c r="R87" s="91" t="s">
        <v>30</v>
      </c>
    </row>
    <row r="88" spans="1:18">
      <c r="A88" s="1"/>
      <c r="B88" s="117" t="s">
        <v>118</v>
      </c>
      <c r="C88" s="83"/>
      <c r="D88" s="84">
        <v>80</v>
      </c>
      <c r="E88" s="85"/>
      <c r="F88" s="84">
        <v>110</v>
      </c>
      <c r="G88" s="85"/>
      <c r="H88" s="84">
        <v>140</v>
      </c>
      <c r="I88" s="97"/>
      <c r="J88" s="98">
        <v>180</v>
      </c>
      <c r="K88" s="97"/>
      <c r="L88" s="82"/>
      <c r="M88" s="86">
        <v>0.93</v>
      </c>
      <c r="N88" s="96">
        <f t="shared" si="1"/>
        <v>12.048192771084349</v>
      </c>
      <c r="O88" s="88">
        <v>0.83</v>
      </c>
      <c r="P88" s="89"/>
      <c r="Q88" s="90" t="s">
        <v>47</v>
      </c>
      <c r="R88" s="91" t="s">
        <v>30</v>
      </c>
    </row>
    <row r="89" spans="1:18">
      <c r="A89" s="1"/>
      <c r="B89" s="117" t="s">
        <v>119</v>
      </c>
      <c r="C89" s="83"/>
      <c r="D89" s="84">
        <v>65</v>
      </c>
      <c r="E89" s="83"/>
      <c r="F89" s="84">
        <v>95</v>
      </c>
      <c r="G89" s="83"/>
      <c r="H89" s="84">
        <v>110</v>
      </c>
      <c r="I89" s="97"/>
      <c r="J89" s="98">
        <v>125</v>
      </c>
      <c r="K89" s="97"/>
      <c r="L89" s="82"/>
      <c r="M89" s="86">
        <v>11.55</v>
      </c>
      <c r="N89" s="96">
        <f t="shared" si="1"/>
        <v>58.65384615384616</v>
      </c>
      <c r="O89" s="88">
        <v>7.28</v>
      </c>
      <c r="P89" s="89"/>
      <c r="Q89" s="90" t="s">
        <v>45</v>
      </c>
      <c r="R89" s="91" t="s">
        <v>30</v>
      </c>
    </row>
    <row r="90" spans="1:18" ht="15.75" thickBot="1">
      <c r="A90" s="1"/>
      <c r="B90" s="117" t="s">
        <v>120</v>
      </c>
      <c r="C90" s="83"/>
      <c r="D90" s="84">
        <v>60</v>
      </c>
      <c r="E90" s="83"/>
      <c r="F90" s="84">
        <v>90</v>
      </c>
      <c r="G90" s="83"/>
      <c r="H90" s="84">
        <v>110</v>
      </c>
      <c r="I90" s="83"/>
      <c r="J90" s="82">
        <v>125</v>
      </c>
      <c r="K90" s="83"/>
      <c r="L90" s="82"/>
      <c r="M90" s="86"/>
      <c r="N90" s="96"/>
      <c r="O90" s="88"/>
      <c r="P90" s="89"/>
      <c r="Q90" s="90" t="s">
        <v>29</v>
      </c>
      <c r="R90" s="91" t="s">
        <v>30</v>
      </c>
    </row>
    <row r="91" spans="1:18" ht="15.75" thickBot="1">
      <c r="A91" s="1"/>
      <c r="B91" s="117" t="s">
        <v>121</v>
      </c>
      <c r="C91" s="83"/>
      <c r="D91" s="94">
        <v>70</v>
      </c>
      <c r="E91" s="83"/>
      <c r="F91" s="94">
        <v>90</v>
      </c>
      <c r="G91" s="83"/>
      <c r="H91" s="94">
        <v>100</v>
      </c>
      <c r="I91" s="83"/>
      <c r="J91" s="92">
        <v>110</v>
      </c>
      <c r="K91" s="149">
        <v>10</v>
      </c>
      <c r="L91" s="160">
        <v>57.5</v>
      </c>
      <c r="M91" s="86">
        <v>1.44</v>
      </c>
      <c r="N91" s="96">
        <f t="shared" si="1"/>
        <v>34.579439252336435</v>
      </c>
      <c r="O91" s="88">
        <v>1.07</v>
      </c>
      <c r="P91" s="89"/>
      <c r="Q91" s="152" t="s">
        <v>38</v>
      </c>
      <c r="R91" s="91" t="s">
        <v>30</v>
      </c>
    </row>
    <row r="92" spans="1:18">
      <c r="A92" s="1"/>
      <c r="B92" s="117" t="s">
        <v>122</v>
      </c>
      <c r="C92" s="83"/>
      <c r="D92" s="84">
        <v>65</v>
      </c>
      <c r="E92" s="85"/>
      <c r="F92" s="84">
        <v>95</v>
      </c>
      <c r="G92" s="85"/>
      <c r="H92" s="84">
        <v>115</v>
      </c>
      <c r="I92" s="151"/>
      <c r="J92" s="136">
        <v>130</v>
      </c>
      <c r="K92" s="83"/>
      <c r="L92" s="92"/>
      <c r="M92" s="86">
        <v>29.56</v>
      </c>
      <c r="N92" s="96">
        <f t="shared" si="1"/>
        <v>93.076420640104487</v>
      </c>
      <c r="O92" s="88">
        <v>15.31</v>
      </c>
      <c r="P92" s="89"/>
      <c r="Q92" s="152" t="s">
        <v>29</v>
      </c>
      <c r="R92" s="91" t="s">
        <v>30</v>
      </c>
    </row>
    <row r="93" spans="1:18">
      <c r="A93" s="1"/>
      <c r="B93" s="117" t="s">
        <v>123</v>
      </c>
      <c r="C93" s="83"/>
      <c r="D93" s="84">
        <v>110</v>
      </c>
      <c r="E93" s="83"/>
      <c r="F93" s="84">
        <v>130</v>
      </c>
      <c r="G93" s="83"/>
      <c r="H93" s="84">
        <v>150</v>
      </c>
      <c r="I93" s="83"/>
      <c r="J93" s="82">
        <v>160</v>
      </c>
      <c r="K93" s="83"/>
      <c r="L93" s="82"/>
      <c r="M93" s="86"/>
      <c r="N93" s="96"/>
      <c r="O93" s="88"/>
      <c r="P93" s="89"/>
      <c r="Q93" s="90" t="s">
        <v>45</v>
      </c>
      <c r="R93" s="91" t="s">
        <v>30</v>
      </c>
    </row>
    <row r="94" spans="1:18">
      <c r="A94" s="1"/>
      <c r="B94" s="117" t="s">
        <v>124</v>
      </c>
      <c r="C94" s="83"/>
      <c r="D94" s="94">
        <v>65</v>
      </c>
      <c r="E94" s="95"/>
      <c r="F94" s="94">
        <v>100</v>
      </c>
      <c r="G94" s="95"/>
      <c r="H94" s="94">
        <v>115</v>
      </c>
      <c r="I94" s="157"/>
      <c r="J94" s="158">
        <v>130</v>
      </c>
      <c r="K94" s="83"/>
      <c r="L94" s="82"/>
      <c r="M94" s="86"/>
      <c r="N94" s="96"/>
      <c r="O94" s="88">
        <v>1.65</v>
      </c>
      <c r="P94" s="89"/>
      <c r="Q94" s="90" t="s">
        <v>40</v>
      </c>
      <c r="R94" s="91" t="s">
        <v>30</v>
      </c>
    </row>
    <row r="95" spans="1:18">
      <c r="A95" s="1"/>
      <c r="B95" s="117" t="s">
        <v>125</v>
      </c>
      <c r="C95" s="161"/>
      <c r="D95" s="84">
        <v>65</v>
      </c>
      <c r="E95" s="83"/>
      <c r="F95" s="84">
        <v>100</v>
      </c>
      <c r="G95" s="101"/>
      <c r="H95" s="84">
        <v>120</v>
      </c>
      <c r="I95" s="101"/>
      <c r="J95" s="82">
        <v>135</v>
      </c>
      <c r="K95" s="101"/>
      <c r="L95" s="82">
        <v>135</v>
      </c>
      <c r="M95" s="86"/>
      <c r="N95" s="96"/>
      <c r="O95" s="88"/>
      <c r="P95" s="89"/>
      <c r="Q95" s="90" t="s">
        <v>29</v>
      </c>
      <c r="R95" s="91" t="s">
        <v>30</v>
      </c>
    </row>
    <row r="96" spans="1:18">
      <c r="A96" s="1"/>
      <c r="B96" s="162" t="s">
        <v>126</v>
      </c>
      <c r="C96" s="163"/>
      <c r="D96" s="164">
        <v>75</v>
      </c>
      <c r="E96" s="163"/>
      <c r="F96" s="164">
        <v>105</v>
      </c>
      <c r="G96" s="165"/>
      <c r="H96" s="164">
        <v>130</v>
      </c>
      <c r="I96" s="166"/>
      <c r="J96" s="167">
        <v>150</v>
      </c>
      <c r="K96" s="168"/>
      <c r="L96" s="169"/>
      <c r="M96" s="126">
        <v>28.69</v>
      </c>
      <c r="N96" s="112">
        <f t="shared" si="1"/>
        <v>67.386231038506423</v>
      </c>
      <c r="O96" s="127">
        <v>17.14</v>
      </c>
      <c r="P96" s="128"/>
      <c r="Q96" s="129" t="s">
        <v>38</v>
      </c>
      <c r="R96" s="130" t="s">
        <v>30</v>
      </c>
    </row>
    <row r="97" spans="1:18">
      <c r="A97" s="1"/>
      <c r="B97" s="117" t="s">
        <v>127</v>
      </c>
      <c r="C97" s="83"/>
      <c r="D97" s="94">
        <v>65</v>
      </c>
      <c r="E97" s="83"/>
      <c r="F97" s="94">
        <v>95</v>
      </c>
      <c r="G97" s="85"/>
      <c r="H97" s="94">
        <v>115</v>
      </c>
      <c r="I97" s="97"/>
      <c r="J97" s="158">
        <v>120</v>
      </c>
      <c r="K97" s="97"/>
      <c r="L97" s="92"/>
      <c r="M97" s="86">
        <v>22.91</v>
      </c>
      <c r="N97" s="96">
        <f t="shared" si="1"/>
        <v>-23.275284661754856</v>
      </c>
      <c r="O97" s="88">
        <v>29.86</v>
      </c>
      <c r="P97" s="89"/>
      <c r="Q97" s="90" t="s">
        <v>29</v>
      </c>
      <c r="R97" s="91" t="s">
        <v>30</v>
      </c>
    </row>
    <row r="98" spans="1:18" ht="15.75" thickBot="1">
      <c r="A98" s="1"/>
      <c r="B98" s="117" t="s">
        <v>128</v>
      </c>
      <c r="C98" s="83"/>
      <c r="D98" s="92">
        <v>65</v>
      </c>
      <c r="E98" s="85"/>
      <c r="F98" s="94">
        <v>95</v>
      </c>
      <c r="G98" s="85"/>
      <c r="H98" s="94">
        <v>110</v>
      </c>
      <c r="I98" s="85"/>
      <c r="J98" s="170">
        <v>125</v>
      </c>
      <c r="K98" s="83"/>
      <c r="L98" s="92"/>
      <c r="M98" s="86">
        <v>0.39</v>
      </c>
      <c r="N98" s="96">
        <f t="shared" si="1"/>
        <v>-81.775700934579433</v>
      </c>
      <c r="O98" s="88">
        <v>2.14</v>
      </c>
      <c r="P98" s="89"/>
      <c r="Q98" s="90" t="s">
        <v>40</v>
      </c>
      <c r="R98" s="91" t="s">
        <v>30</v>
      </c>
    </row>
    <row r="99" spans="1:18" ht="15.75" thickBot="1">
      <c r="A99" s="1"/>
      <c r="B99" s="171" t="s">
        <v>129</v>
      </c>
      <c r="C99" s="97"/>
      <c r="D99" s="84">
        <v>70</v>
      </c>
      <c r="E99" s="83"/>
      <c r="F99" s="84">
        <v>95</v>
      </c>
      <c r="G99" s="83"/>
      <c r="H99" s="84">
        <v>110</v>
      </c>
      <c r="I99" s="83"/>
      <c r="J99" s="84">
        <v>125</v>
      </c>
      <c r="K99" s="149">
        <v>11</v>
      </c>
      <c r="L99" s="150">
        <v>55</v>
      </c>
      <c r="M99" s="86">
        <v>7.52</v>
      </c>
      <c r="N99" s="96">
        <f t="shared" si="1"/>
        <v>167.61565836298928</v>
      </c>
      <c r="O99" s="88">
        <v>2.81</v>
      </c>
      <c r="P99" s="89"/>
      <c r="Q99" s="90" t="s">
        <v>38</v>
      </c>
      <c r="R99" s="91" t="s">
        <v>30</v>
      </c>
    </row>
    <row r="100" spans="1:18" ht="15.75" thickBot="1">
      <c r="A100" s="1"/>
      <c r="B100" s="171" t="s">
        <v>130</v>
      </c>
      <c r="C100" s="172"/>
      <c r="D100" s="173">
        <v>70</v>
      </c>
      <c r="E100" s="174"/>
      <c r="F100" s="173">
        <v>100</v>
      </c>
      <c r="G100" s="174"/>
      <c r="H100" s="173">
        <v>115</v>
      </c>
      <c r="I100" s="175"/>
      <c r="J100" s="176">
        <v>125</v>
      </c>
      <c r="K100" s="149">
        <v>11</v>
      </c>
      <c r="L100" s="150">
        <v>55</v>
      </c>
      <c r="M100" s="99">
        <v>13.29</v>
      </c>
      <c r="N100" s="96">
        <f t="shared" si="1"/>
        <v>30.807086614173219</v>
      </c>
      <c r="O100" s="100">
        <v>10.16</v>
      </c>
      <c r="P100" s="89"/>
      <c r="Q100" s="90" t="s">
        <v>45</v>
      </c>
      <c r="R100" s="91" t="s">
        <v>30</v>
      </c>
    </row>
    <row r="101" spans="1:18" ht="15.75" thickBot="1">
      <c r="A101" s="1"/>
      <c r="B101" s="177" t="s">
        <v>131</v>
      </c>
      <c r="C101" s="178"/>
      <c r="D101" s="179">
        <v>70</v>
      </c>
      <c r="E101" s="180"/>
      <c r="F101" s="179">
        <v>90</v>
      </c>
      <c r="G101" s="180"/>
      <c r="H101" s="179">
        <v>110</v>
      </c>
      <c r="I101" s="181"/>
      <c r="J101" s="179">
        <v>125</v>
      </c>
      <c r="K101" s="149">
        <v>11</v>
      </c>
      <c r="L101" s="150">
        <v>55</v>
      </c>
      <c r="M101" s="182">
        <v>5.94</v>
      </c>
      <c r="N101" s="183">
        <f t="shared" si="1"/>
        <v>8.3941605839416056</v>
      </c>
      <c r="O101" s="184">
        <v>5.48</v>
      </c>
      <c r="P101" s="185"/>
      <c r="Q101" s="186" t="s">
        <v>38</v>
      </c>
      <c r="R101" s="187" t="s">
        <v>30</v>
      </c>
    </row>
    <row r="102" spans="1:18">
      <c r="A102" s="1"/>
      <c r="C102" s="188"/>
      <c r="D102" s="189"/>
      <c r="E102" s="188"/>
      <c r="F102" s="189"/>
      <c r="G102" s="188"/>
      <c r="H102" s="189"/>
      <c r="I102" s="188"/>
      <c r="J102" s="189"/>
      <c r="K102" s="188"/>
      <c r="L102" s="189"/>
      <c r="M102" s="190"/>
      <c r="N102" s="191"/>
      <c r="O102" s="190"/>
      <c r="P102" s="6"/>
    </row>
    <row r="103" spans="1:18" ht="15.75" thickBot="1">
      <c r="A103" s="1"/>
      <c r="C103" s="188"/>
      <c r="D103" s="192"/>
      <c r="E103" s="188"/>
      <c r="F103" s="192"/>
      <c r="G103" s="193"/>
      <c r="H103" s="192"/>
      <c r="I103" s="188"/>
      <c r="J103" s="192"/>
      <c r="K103" s="188"/>
      <c r="L103" s="192"/>
      <c r="M103" s="190"/>
      <c r="N103" s="194"/>
      <c r="O103" s="190"/>
      <c r="P103" s="6"/>
    </row>
    <row r="104" spans="1:18" ht="24" thickBot="1">
      <c r="A104" s="1"/>
      <c r="B104" s="195" t="s">
        <v>10</v>
      </c>
      <c r="C104" s="196"/>
      <c r="D104" s="197"/>
      <c r="E104" s="198" t="s">
        <v>11</v>
      </c>
      <c r="F104" s="197"/>
      <c r="G104" s="199"/>
      <c r="H104" s="197"/>
      <c r="I104" s="198" t="s">
        <v>12</v>
      </c>
      <c r="J104" s="200"/>
      <c r="K104" s="201"/>
      <c r="L104" s="202"/>
      <c r="M104" s="47" t="s">
        <v>13</v>
      </c>
      <c r="N104" s="48" t="s">
        <v>14</v>
      </c>
      <c r="O104" s="49" t="s">
        <v>13</v>
      </c>
      <c r="P104" s="203"/>
      <c r="Q104" s="204" t="s">
        <v>11</v>
      </c>
      <c r="R104" s="205"/>
    </row>
    <row r="105" spans="1:18" ht="24" thickBot="1">
      <c r="A105" s="1"/>
      <c r="B105" s="206" t="s">
        <v>132</v>
      </c>
      <c r="C105" s="54"/>
      <c r="D105" s="55" t="s">
        <v>15</v>
      </c>
      <c r="E105" s="207"/>
      <c r="F105" s="208"/>
      <c r="G105" s="55" t="s">
        <v>133</v>
      </c>
      <c r="H105" s="208"/>
      <c r="I105" s="209"/>
      <c r="J105" s="210"/>
      <c r="K105" s="211" t="s">
        <v>17</v>
      </c>
      <c r="L105" s="212"/>
      <c r="M105" s="60" t="s">
        <v>18</v>
      </c>
      <c r="N105" s="61">
        <v>2020</v>
      </c>
      <c r="O105" s="62">
        <v>2020</v>
      </c>
      <c r="P105" s="213"/>
      <c r="Q105" s="214"/>
      <c r="R105" s="215"/>
    </row>
    <row r="106" spans="1:18" ht="16.5" thickBot="1">
      <c r="A106" s="1"/>
      <c r="B106" s="216">
        <f ca="1">TODAY()</f>
        <v>44734</v>
      </c>
      <c r="C106" s="68"/>
      <c r="D106" s="69" t="s">
        <v>20</v>
      </c>
      <c r="E106" s="70"/>
      <c r="F106" s="71" t="s">
        <v>21</v>
      </c>
      <c r="G106" s="72"/>
      <c r="H106" s="71" t="s">
        <v>22</v>
      </c>
      <c r="I106" s="72"/>
      <c r="J106" s="71" t="s">
        <v>23</v>
      </c>
      <c r="K106" s="73"/>
      <c r="L106" s="217" t="s">
        <v>24</v>
      </c>
      <c r="M106" s="75" t="s">
        <v>25</v>
      </c>
      <c r="N106" s="76" t="s">
        <v>18</v>
      </c>
      <c r="O106" s="77" t="s">
        <v>25</v>
      </c>
      <c r="P106" s="218"/>
      <c r="Q106" s="79" t="s">
        <v>26</v>
      </c>
      <c r="R106" s="79" t="s">
        <v>27</v>
      </c>
    </row>
    <row r="107" spans="1:18">
      <c r="A107" s="1"/>
      <c r="B107" s="117" t="s">
        <v>134</v>
      </c>
      <c r="C107" s="83"/>
      <c r="D107" s="84">
        <v>75</v>
      </c>
      <c r="E107" s="85"/>
      <c r="F107" s="84">
        <v>150</v>
      </c>
      <c r="G107" s="85"/>
      <c r="H107" s="84">
        <v>200</v>
      </c>
      <c r="I107" s="219"/>
      <c r="J107" s="84">
        <v>250</v>
      </c>
      <c r="K107" s="83"/>
      <c r="L107" s="220"/>
      <c r="M107" s="221">
        <v>4.5599999999999996</v>
      </c>
      <c r="N107" s="87">
        <f t="shared" ref="N107:N170" si="2">(M107-O107)/(O107/100)</f>
        <v>-4.8016701461377957</v>
      </c>
      <c r="O107" s="221">
        <v>4.79</v>
      </c>
      <c r="P107" s="222"/>
      <c r="Q107" s="223" t="s">
        <v>40</v>
      </c>
      <c r="R107" s="90" t="s">
        <v>133</v>
      </c>
    </row>
    <row r="108" spans="1:18">
      <c r="A108" s="1"/>
      <c r="B108" s="117" t="s">
        <v>135</v>
      </c>
      <c r="C108" s="83"/>
      <c r="D108" s="84"/>
      <c r="E108" s="85"/>
      <c r="F108" s="84"/>
      <c r="G108" s="85"/>
      <c r="H108" s="84"/>
      <c r="I108" s="219"/>
      <c r="J108" s="84"/>
      <c r="K108" s="83"/>
      <c r="L108" s="220"/>
      <c r="M108" s="221">
        <v>20.18</v>
      </c>
      <c r="N108" s="96">
        <f t="shared" si="2"/>
        <v>-8.6464463558171136</v>
      </c>
      <c r="O108" s="221">
        <v>22.09</v>
      </c>
      <c r="P108" s="222"/>
      <c r="Q108" s="223" t="s">
        <v>42</v>
      </c>
      <c r="R108" s="90" t="s">
        <v>133</v>
      </c>
    </row>
    <row r="109" spans="1:18">
      <c r="A109" s="1"/>
      <c r="B109" s="117" t="s">
        <v>136</v>
      </c>
      <c r="C109" s="83"/>
      <c r="D109" s="84">
        <v>75</v>
      </c>
      <c r="E109" s="85"/>
      <c r="F109" s="84">
        <v>140</v>
      </c>
      <c r="G109" s="85"/>
      <c r="H109" s="84">
        <v>180</v>
      </c>
      <c r="I109" s="219"/>
      <c r="J109" s="84">
        <v>225</v>
      </c>
      <c r="K109" s="83"/>
      <c r="L109" s="220">
        <v>250</v>
      </c>
      <c r="M109" s="221">
        <v>2.25</v>
      </c>
      <c r="N109" s="96">
        <f t="shared" si="2"/>
        <v>6.6350710900473997</v>
      </c>
      <c r="O109" s="221">
        <v>2.11</v>
      </c>
      <c r="P109" s="222"/>
      <c r="Q109" s="223" t="s">
        <v>38</v>
      </c>
      <c r="R109" s="90" t="s">
        <v>133</v>
      </c>
    </row>
    <row r="110" spans="1:18">
      <c r="A110" s="1"/>
      <c r="B110" s="117" t="s">
        <v>137</v>
      </c>
      <c r="C110" s="83"/>
      <c r="D110" s="84"/>
      <c r="E110" s="85"/>
      <c r="F110" s="84">
        <v>150</v>
      </c>
      <c r="G110" s="85"/>
      <c r="H110" s="84">
        <v>200</v>
      </c>
      <c r="I110" s="219"/>
      <c r="J110" s="84">
        <v>250</v>
      </c>
      <c r="K110" s="83"/>
      <c r="L110" s="220">
        <v>275</v>
      </c>
      <c r="M110" s="221">
        <v>2.25</v>
      </c>
      <c r="N110" s="96">
        <f t="shared" si="2"/>
        <v>6.1320754716981085</v>
      </c>
      <c r="O110" s="221">
        <v>2.12</v>
      </c>
      <c r="P110" s="222"/>
      <c r="Q110" s="223" t="s">
        <v>42</v>
      </c>
      <c r="R110" s="90" t="s">
        <v>133</v>
      </c>
    </row>
    <row r="111" spans="1:18">
      <c r="A111" s="1"/>
      <c r="B111" s="117" t="s">
        <v>138</v>
      </c>
      <c r="C111" s="83"/>
      <c r="D111" s="84"/>
      <c r="E111" s="85"/>
      <c r="F111" s="84">
        <v>140</v>
      </c>
      <c r="G111" s="85"/>
      <c r="H111" s="84">
        <v>175</v>
      </c>
      <c r="I111" s="219"/>
      <c r="J111" s="84">
        <v>225</v>
      </c>
      <c r="K111" s="83"/>
      <c r="L111" s="220">
        <v>250</v>
      </c>
      <c r="M111" s="221">
        <v>2.63</v>
      </c>
      <c r="N111" s="96">
        <f t="shared" si="2"/>
        <v>-2.5925925925926028</v>
      </c>
      <c r="O111" s="221">
        <v>2.7</v>
      </c>
      <c r="P111" s="222"/>
      <c r="Q111" s="223" t="s">
        <v>42</v>
      </c>
      <c r="R111" s="90" t="s">
        <v>133</v>
      </c>
    </row>
    <row r="112" spans="1:18">
      <c r="A112" s="1"/>
      <c r="B112" s="117" t="s">
        <v>139</v>
      </c>
      <c r="C112" s="81"/>
      <c r="D112" s="84">
        <v>100</v>
      </c>
      <c r="E112" s="85"/>
      <c r="F112" s="84">
        <v>130</v>
      </c>
      <c r="G112" s="85"/>
      <c r="H112" s="84">
        <v>125</v>
      </c>
      <c r="I112" s="219"/>
      <c r="J112" s="84">
        <v>125</v>
      </c>
      <c r="K112" s="83"/>
      <c r="L112" s="220"/>
      <c r="M112" s="221">
        <v>8.26</v>
      </c>
      <c r="N112" s="96">
        <f t="shared" si="2"/>
        <v>-26.184092940125108</v>
      </c>
      <c r="O112" s="221">
        <v>11.19</v>
      </c>
      <c r="P112" s="222"/>
      <c r="Q112" s="223" t="s">
        <v>140</v>
      </c>
      <c r="R112" s="90" t="s">
        <v>133</v>
      </c>
    </row>
    <row r="113" spans="1:18">
      <c r="A113" s="1"/>
      <c r="B113" s="117" t="s">
        <v>141</v>
      </c>
      <c r="C113" s="101"/>
      <c r="D113" s="84">
        <v>150</v>
      </c>
      <c r="E113" s="85"/>
      <c r="F113" s="84">
        <v>180</v>
      </c>
      <c r="G113" s="85"/>
      <c r="H113" s="84">
        <v>225</v>
      </c>
      <c r="I113" s="219"/>
      <c r="J113" s="84">
        <v>300</v>
      </c>
      <c r="K113" s="97"/>
      <c r="L113" s="224"/>
      <c r="M113" s="225">
        <v>0.93</v>
      </c>
      <c r="N113" s="96">
        <f t="shared" si="2"/>
        <v>-34.042553191489354</v>
      </c>
      <c r="O113" s="225">
        <v>1.41</v>
      </c>
      <c r="P113" s="222"/>
      <c r="Q113" s="226" t="s">
        <v>142</v>
      </c>
      <c r="R113" s="90" t="s">
        <v>133</v>
      </c>
    </row>
    <row r="114" spans="1:18" ht="15.75" thickBot="1">
      <c r="A114" s="1"/>
      <c r="B114" s="117" t="s">
        <v>143</v>
      </c>
      <c r="C114" s="83"/>
      <c r="D114" s="84">
        <v>110</v>
      </c>
      <c r="E114" s="85"/>
      <c r="F114" s="84">
        <v>130</v>
      </c>
      <c r="G114" s="85"/>
      <c r="H114" s="84">
        <v>160</v>
      </c>
      <c r="I114" s="219"/>
      <c r="J114" s="84">
        <v>180</v>
      </c>
      <c r="K114" s="227"/>
      <c r="L114" s="228">
        <v>275</v>
      </c>
      <c r="M114" s="229">
        <v>7.82</v>
      </c>
      <c r="N114" s="96">
        <f t="shared" si="2"/>
        <v>-14.535519125683061</v>
      </c>
      <c r="O114" s="229">
        <v>9.15</v>
      </c>
      <c r="P114" s="222"/>
      <c r="Q114" s="223" t="s">
        <v>40</v>
      </c>
      <c r="R114" s="90" t="s">
        <v>133</v>
      </c>
    </row>
    <row r="115" spans="1:18" ht="15.75" thickBot="1">
      <c r="A115" s="1"/>
      <c r="B115" s="117" t="s">
        <v>143</v>
      </c>
      <c r="C115" s="83"/>
      <c r="D115" s="84"/>
      <c r="E115" s="85"/>
      <c r="F115" s="84"/>
      <c r="G115" s="85"/>
      <c r="H115" s="84"/>
      <c r="I115" s="230">
        <v>22</v>
      </c>
      <c r="J115" s="231">
        <v>300</v>
      </c>
      <c r="K115" s="232">
        <v>24</v>
      </c>
      <c r="L115" s="233">
        <v>325</v>
      </c>
      <c r="M115" s="225">
        <v>7.82</v>
      </c>
      <c r="N115" s="96">
        <f t="shared" si="2"/>
        <v>-14.535519125683061</v>
      </c>
      <c r="O115" s="225">
        <v>9.15</v>
      </c>
      <c r="P115" s="222"/>
      <c r="Q115" s="223" t="s">
        <v>40</v>
      </c>
      <c r="R115" s="90" t="s">
        <v>133</v>
      </c>
    </row>
    <row r="116" spans="1:18">
      <c r="A116" s="1"/>
      <c r="B116" s="117" t="s">
        <v>144</v>
      </c>
      <c r="C116" s="83"/>
      <c r="D116" s="84">
        <v>100</v>
      </c>
      <c r="E116" s="85"/>
      <c r="F116" s="84">
        <v>150</v>
      </c>
      <c r="G116" s="85"/>
      <c r="H116" s="234">
        <v>170</v>
      </c>
      <c r="I116" s="235"/>
      <c r="J116" s="236">
        <v>210</v>
      </c>
      <c r="K116" s="237"/>
      <c r="L116" s="238"/>
      <c r="M116" s="221">
        <v>6.5</v>
      </c>
      <c r="N116" s="96">
        <f t="shared" si="2"/>
        <v>3.6682615629984126</v>
      </c>
      <c r="O116" s="221">
        <v>6.27</v>
      </c>
      <c r="P116" s="222"/>
      <c r="Q116" s="223" t="s">
        <v>40</v>
      </c>
      <c r="R116" s="90" t="s">
        <v>133</v>
      </c>
    </row>
    <row r="117" spans="1:18">
      <c r="A117" s="1"/>
      <c r="B117" s="117" t="s">
        <v>145</v>
      </c>
      <c r="C117" s="83"/>
      <c r="D117" s="84"/>
      <c r="E117" s="85"/>
      <c r="F117" s="84">
        <v>140</v>
      </c>
      <c r="G117" s="85"/>
      <c r="H117" s="239">
        <v>190</v>
      </c>
      <c r="I117" s="240"/>
      <c r="J117" s="241">
        <v>240</v>
      </c>
      <c r="K117" s="242"/>
      <c r="L117" s="243">
        <v>225</v>
      </c>
      <c r="M117" s="229">
        <v>9.43</v>
      </c>
      <c r="N117" s="96">
        <f t="shared" si="2"/>
        <v>13.751507840772023</v>
      </c>
      <c r="O117" s="229">
        <v>8.2899999999999991</v>
      </c>
      <c r="P117" s="222"/>
      <c r="Q117" s="223" t="s">
        <v>38</v>
      </c>
      <c r="R117" s="90" t="s">
        <v>133</v>
      </c>
    </row>
    <row r="118" spans="1:18">
      <c r="A118" s="1"/>
      <c r="B118" s="117" t="s">
        <v>146</v>
      </c>
      <c r="C118" s="83"/>
      <c r="D118" s="84"/>
      <c r="E118" s="85"/>
      <c r="F118" s="84"/>
      <c r="G118" s="85"/>
      <c r="H118" s="244"/>
      <c r="I118" s="245"/>
      <c r="J118" s="136"/>
      <c r="K118" s="246"/>
      <c r="L118" s="244"/>
      <c r="M118" s="225">
        <v>1.34</v>
      </c>
      <c r="N118" s="96">
        <f t="shared" si="2"/>
        <v>22.935779816513762</v>
      </c>
      <c r="O118" s="225">
        <v>1.0900000000000001</v>
      </c>
      <c r="P118" s="222"/>
      <c r="Q118" s="223" t="s">
        <v>38</v>
      </c>
      <c r="R118" s="90" t="s">
        <v>133</v>
      </c>
    </row>
    <row r="119" spans="1:18">
      <c r="A119" s="1"/>
      <c r="B119" s="117" t="s">
        <v>147</v>
      </c>
      <c r="C119" s="81"/>
      <c r="D119" s="84">
        <v>85</v>
      </c>
      <c r="E119" s="85"/>
      <c r="F119" s="84">
        <v>150</v>
      </c>
      <c r="G119" s="85"/>
      <c r="H119" s="234">
        <v>175</v>
      </c>
      <c r="I119" s="85"/>
      <c r="J119" s="84">
        <v>210</v>
      </c>
      <c r="K119" s="247"/>
      <c r="L119" s="220">
        <v>260</v>
      </c>
      <c r="M119" s="221">
        <v>1.79</v>
      </c>
      <c r="N119" s="96">
        <f t="shared" si="2"/>
        <v>8.4848484848484915</v>
      </c>
      <c r="O119" s="221">
        <v>1.65</v>
      </c>
      <c r="P119" s="222"/>
      <c r="Q119" s="226" t="s">
        <v>38</v>
      </c>
      <c r="R119" s="90" t="s">
        <v>133</v>
      </c>
    </row>
    <row r="120" spans="1:18">
      <c r="A120" s="1"/>
      <c r="B120" s="117" t="s">
        <v>148</v>
      </c>
      <c r="C120" s="248" t="s">
        <v>149</v>
      </c>
      <c r="D120" s="84">
        <v>90</v>
      </c>
      <c r="E120" s="85"/>
      <c r="F120" s="84">
        <v>150</v>
      </c>
      <c r="G120" s="85"/>
      <c r="H120" s="234">
        <v>200</v>
      </c>
      <c r="I120" s="85"/>
      <c r="J120" s="84">
        <v>225</v>
      </c>
      <c r="K120" s="247"/>
      <c r="L120" s="220">
        <v>250</v>
      </c>
      <c r="M120" s="221"/>
      <c r="N120" s="96"/>
      <c r="O120" s="221"/>
      <c r="P120" s="222"/>
      <c r="Q120" s="226" t="s">
        <v>38</v>
      </c>
      <c r="R120" s="90" t="s">
        <v>133</v>
      </c>
    </row>
    <row r="121" spans="1:18">
      <c r="A121" s="1"/>
      <c r="B121" s="117" t="s">
        <v>150</v>
      </c>
      <c r="C121" s="81"/>
      <c r="D121" s="84">
        <v>85</v>
      </c>
      <c r="E121" s="85"/>
      <c r="F121" s="84">
        <v>140</v>
      </c>
      <c r="G121" s="85"/>
      <c r="H121" s="234">
        <v>170</v>
      </c>
      <c r="I121" s="85"/>
      <c r="J121" s="84">
        <v>190</v>
      </c>
      <c r="K121" s="247"/>
      <c r="L121" s="220">
        <v>190</v>
      </c>
      <c r="M121" s="221">
        <v>12.84</v>
      </c>
      <c r="N121" s="96">
        <f t="shared" si="2"/>
        <v>-17.321313586606564</v>
      </c>
      <c r="O121" s="221">
        <v>15.53</v>
      </c>
      <c r="P121" s="222"/>
      <c r="Q121" s="223" t="s">
        <v>42</v>
      </c>
      <c r="R121" s="90" t="s">
        <v>133</v>
      </c>
    </row>
    <row r="122" spans="1:18">
      <c r="A122" s="1"/>
      <c r="B122" s="117" t="s">
        <v>151</v>
      </c>
      <c r="C122" s="81"/>
      <c r="D122" s="84">
        <v>80</v>
      </c>
      <c r="E122" s="85"/>
      <c r="F122" s="84">
        <v>130</v>
      </c>
      <c r="G122" s="85"/>
      <c r="H122" s="234">
        <v>160</v>
      </c>
      <c r="I122" s="85"/>
      <c r="J122" s="84">
        <v>215</v>
      </c>
      <c r="K122" s="247"/>
      <c r="L122" s="220">
        <v>230</v>
      </c>
      <c r="M122" s="221">
        <v>18.21</v>
      </c>
      <c r="N122" s="96">
        <f t="shared" si="2"/>
        <v>-1.0326086956521616</v>
      </c>
      <c r="O122" s="221">
        <v>18.399999999999999</v>
      </c>
      <c r="P122" s="222"/>
      <c r="Q122" s="223" t="s">
        <v>40</v>
      </c>
      <c r="R122" s="90" t="s">
        <v>133</v>
      </c>
    </row>
    <row r="123" spans="1:18" ht="15.75">
      <c r="A123" s="1"/>
      <c r="B123" s="249" t="s">
        <v>152</v>
      </c>
      <c r="C123" s="250"/>
      <c r="D123" s="251">
        <v>90</v>
      </c>
      <c r="E123" s="252"/>
      <c r="F123" s="251">
        <v>135</v>
      </c>
      <c r="G123" s="252"/>
      <c r="H123" s="253">
        <v>160</v>
      </c>
      <c r="I123" s="252"/>
      <c r="J123" s="251">
        <v>160</v>
      </c>
      <c r="K123" s="254"/>
      <c r="L123" s="255"/>
      <c r="M123" s="256">
        <v>8.83</v>
      </c>
      <c r="N123" s="112">
        <f t="shared" si="2"/>
        <v>-23.944875107665801</v>
      </c>
      <c r="O123" s="256">
        <v>11.61</v>
      </c>
      <c r="P123" s="257"/>
      <c r="Q123" s="258" t="s">
        <v>42</v>
      </c>
      <c r="R123" s="259" t="s">
        <v>133</v>
      </c>
    </row>
    <row r="124" spans="1:18">
      <c r="A124" s="1"/>
      <c r="B124" s="117" t="s">
        <v>153</v>
      </c>
      <c r="C124" s="83"/>
      <c r="D124" s="84">
        <v>100</v>
      </c>
      <c r="E124" s="85"/>
      <c r="F124" s="84">
        <v>160</v>
      </c>
      <c r="G124" s="85"/>
      <c r="H124" s="234">
        <v>200</v>
      </c>
      <c r="I124" s="85"/>
      <c r="J124" s="84">
        <v>250</v>
      </c>
      <c r="K124" s="247"/>
      <c r="L124" s="220">
        <v>280</v>
      </c>
      <c r="M124" s="221"/>
      <c r="N124" s="96"/>
      <c r="O124" s="221"/>
      <c r="P124" s="222"/>
      <c r="Q124" s="226" t="s">
        <v>38</v>
      </c>
      <c r="R124" s="90" t="s">
        <v>133</v>
      </c>
    </row>
    <row r="125" spans="1:18">
      <c r="A125" s="1"/>
      <c r="B125" s="117" t="s">
        <v>154</v>
      </c>
      <c r="C125" s="83"/>
      <c r="D125" s="84">
        <v>200</v>
      </c>
      <c r="E125" s="85"/>
      <c r="F125" s="84">
        <v>250</v>
      </c>
      <c r="G125" s="85"/>
      <c r="H125" s="234">
        <v>300</v>
      </c>
      <c r="I125" s="85"/>
      <c r="J125" s="84">
        <v>350</v>
      </c>
      <c r="K125" s="247"/>
      <c r="L125" s="220"/>
      <c r="M125" s="221"/>
      <c r="N125" s="96"/>
      <c r="O125" s="221"/>
      <c r="P125" s="222"/>
      <c r="Q125" s="223" t="s">
        <v>155</v>
      </c>
      <c r="R125" s="90" t="s">
        <v>133</v>
      </c>
    </row>
    <row r="126" spans="1:18">
      <c r="A126" s="1"/>
      <c r="B126" s="117" t="s">
        <v>156</v>
      </c>
      <c r="C126" s="83"/>
      <c r="D126" s="84"/>
      <c r="E126" s="85"/>
      <c r="F126" s="84"/>
      <c r="G126" s="85"/>
      <c r="H126" s="234"/>
      <c r="I126" s="85"/>
      <c r="J126" s="84"/>
      <c r="K126" s="247"/>
      <c r="L126" s="220"/>
      <c r="M126" s="221"/>
      <c r="N126" s="96"/>
      <c r="O126" s="221"/>
      <c r="P126" s="222"/>
      <c r="Q126" s="223" t="s">
        <v>38</v>
      </c>
      <c r="R126" s="90" t="s">
        <v>133</v>
      </c>
    </row>
    <row r="127" spans="1:18">
      <c r="A127" s="1"/>
      <c r="B127" s="117" t="s">
        <v>157</v>
      </c>
      <c r="C127" s="83"/>
      <c r="D127" s="84"/>
      <c r="E127" s="260">
        <v>15</v>
      </c>
      <c r="F127" s="84">
        <v>135</v>
      </c>
      <c r="G127" s="85"/>
      <c r="H127" s="234">
        <v>165</v>
      </c>
      <c r="I127" s="85"/>
      <c r="J127" s="84">
        <v>190</v>
      </c>
      <c r="K127" s="247"/>
      <c r="L127" s="220">
        <v>200</v>
      </c>
      <c r="M127" s="221">
        <v>11.47</v>
      </c>
      <c r="N127" s="96">
        <f t="shared" si="2"/>
        <v>2.5939177101967883</v>
      </c>
      <c r="O127" s="221">
        <v>11.18</v>
      </c>
      <c r="P127" s="222"/>
      <c r="Q127" s="226" t="s">
        <v>38</v>
      </c>
      <c r="R127" s="90" t="s">
        <v>133</v>
      </c>
    </row>
    <row r="128" spans="1:18">
      <c r="A128" s="1"/>
      <c r="B128" s="117" t="s">
        <v>158</v>
      </c>
      <c r="C128" s="83"/>
      <c r="D128" s="84"/>
      <c r="E128" s="261"/>
      <c r="F128" s="84"/>
      <c r="G128" s="85"/>
      <c r="H128" s="234"/>
      <c r="I128" s="85"/>
      <c r="J128" s="84"/>
      <c r="K128" s="247"/>
      <c r="L128" s="220"/>
      <c r="M128" s="221"/>
      <c r="N128" s="96"/>
      <c r="O128" s="221">
        <v>3.51</v>
      </c>
      <c r="P128" s="222"/>
      <c r="Q128" s="226" t="s">
        <v>42</v>
      </c>
      <c r="R128" s="90" t="s">
        <v>133</v>
      </c>
    </row>
    <row r="129" spans="1:18">
      <c r="A129" s="1"/>
      <c r="B129" s="119" t="s">
        <v>159</v>
      </c>
      <c r="C129" s="248" t="s">
        <v>149</v>
      </c>
      <c r="D129" s="136">
        <v>90</v>
      </c>
      <c r="E129" s="146"/>
      <c r="F129" s="136">
        <v>140</v>
      </c>
      <c r="G129" s="146"/>
      <c r="H129" s="244">
        <v>180</v>
      </c>
      <c r="I129" s="146"/>
      <c r="J129" s="136">
        <v>220</v>
      </c>
      <c r="K129" s="262"/>
      <c r="L129" s="244">
        <v>220</v>
      </c>
      <c r="M129" s="225">
        <v>10.16</v>
      </c>
      <c r="N129" s="96">
        <f t="shared" si="2"/>
        <v>-22.619954303122626</v>
      </c>
      <c r="O129" s="225">
        <v>13.13</v>
      </c>
      <c r="P129" s="222"/>
      <c r="Q129" s="223" t="s">
        <v>40</v>
      </c>
      <c r="R129" s="90" t="s">
        <v>133</v>
      </c>
    </row>
    <row r="130" spans="1:18">
      <c r="A130" s="1"/>
      <c r="B130" s="119" t="s">
        <v>160</v>
      </c>
      <c r="C130" s="155"/>
      <c r="D130" s="84">
        <v>115</v>
      </c>
      <c r="E130" s="85"/>
      <c r="F130" s="84">
        <v>140</v>
      </c>
      <c r="G130" s="85"/>
      <c r="H130" s="234">
        <v>170</v>
      </c>
      <c r="I130" s="85"/>
      <c r="J130" s="84">
        <v>170</v>
      </c>
      <c r="K130" s="247"/>
      <c r="L130" s="220"/>
      <c r="M130" s="221"/>
      <c r="N130" s="96"/>
      <c r="O130" s="221"/>
      <c r="P130" s="222"/>
      <c r="Q130" s="223" t="s">
        <v>161</v>
      </c>
      <c r="R130" s="90" t="s">
        <v>133</v>
      </c>
    </row>
    <row r="131" spans="1:18">
      <c r="A131" s="1"/>
      <c r="B131" s="119" t="s">
        <v>162</v>
      </c>
      <c r="C131" s="155"/>
      <c r="D131" s="84"/>
      <c r="E131" s="85"/>
      <c r="F131" s="84"/>
      <c r="G131" s="85"/>
      <c r="H131" s="234"/>
      <c r="I131" s="85"/>
      <c r="J131" s="84"/>
      <c r="K131" s="247"/>
      <c r="L131" s="220"/>
      <c r="M131" s="221">
        <v>1.34</v>
      </c>
      <c r="N131" s="96">
        <f t="shared" si="2"/>
        <v>103.03030303030303</v>
      </c>
      <c r="O131" s="221">
        <v>0.66</v>
      </c>
      <c r="P131" s="222"/>
      <c r="Q131" s="223" t="s">
        <v>38</v>
      </c>
      <c r="R131" s="90" t="s">
        <v>133</v>
      </c>
    </row>
    <row r="132" spans="1:18">
      <c r="A132" s="1"/>
      <c r="B132" s="117" t="s">
        <v>163</v>
      </c>
      <c r="C132" s="263"/>
      <c r="D132" s="144">
        <v>80</v>
      </c>
      <c r="E132" s="264"/>
      <c r="F132" s="144">
        <v>150</v>
      </c>
      <c r="G132" s="264"/>
      <c r="H132" s="265">
        <v>210</v>
      </c>
      <c r="I132" s="264"/>
      <c r="J132" s="144">
        <v>250</v>
      </c>
      <c r="K132" s="266"/>
      <c r="L132" s="267">
        <v>300</v>
      </c>
      <c r="M132" s="221">
        <v>6.08</v>
      </c>
      <c r="N132" s="96">
        <f t="shared" si="2"/>
        <v>45.803357314148684</v>
      </c>
      <c r="O132" s="221">
        <v>4.17</v>
      </c>
      <c r="P132" s="222"/>
      <c r="Q132" s="226" t="s">
        <v>40</v>
      </c>
      <c r="R132" s="90" t="s">
        <v>133</v>
      </c>
    </row>
    <row r="133" spans="1:18">
      <c r="A133" s="1"/>
      <c r="B133" s="117" t="s">
        <v>164</v>
      </c>
      <c r="C133" s="81"/>
      <c r="D133" s="94"/>
      <c r="E133" s="95"/>
      <c r="F133" s="84">
        <v>140</v>
      </c>
      <c r="G133" s="85"/>
      <c r="H133" s="234">
        <v>180</v>
      </c>
      <c r="I133" s="85"/>
      <c r="J133" s="84">
        <v>220</v>
      </c>
      <c r="K133" s="247"/>
      <c r="L133" s="220">
        <v>250</v>
      </c>
      <c r="M133" s="221">
        <v>9.1999999999999993</v>
      </c>
      <c r="N133" s="96">
        <f t="shared" si="2"/>
        <v>-6.4089521871821038</v>
      </c>
      <c r="O133" s="221">
        <v>9.83</v>
      </c>
      <c r="P133" s="222"/>
      <c r="Q133" s="223" t="s">
        <v>42</v>
      </c>
      <c r="R133" s="90" t="s">
        <v>133</v>
      </c>
    </row>
    <row r="134" spans="1:18">
      <c r="A134" s="1"/>
      <c r="B134" s="117" t="s">
        <v>165</v>
      </c>
      <c r="C134" s="83"/>
      <c r="D134" s="84">
        <v>120</v>
      </c>
      <c r="E134" s="85"/>
      <c r="F134" s="84">
        <v>130</v>
      </c>
      <c r="G134" s="85"/>
      <c r="H134" s="234">
        <v>180</v>
      </c>
      <c r="I134" s="85"/>
      <c r="J134" s="84">
        <v>250</v>
      </c>
      <c r="K134" s="247"/>
      <c r="L134" s="220">
        <v>275</v>
      </c>
      <c r="M134" s="221"/>
      <c r="N134" s="96"/>
      <c r="O134" s="221"/>
      <c r="P134" s="222"/>
      <c r="Q134" s="223" t="s">
        <v>38</v>
      </c>
      <c r="R134" s="90" t="s">
        <v>133</v>
      </c>
    </row>
    <row r="135" spans="1:18">
      <c r="A135" s="1"/>
      <c r="B135" s="117" t="s">
        <v>166</v>
      </c>
      <c r="C135" s="83"/>
      <c r="D135" s="84"/>
      <c r="E135" s="85"/>
      <c r="F135" s="84">
        <v>150</v>
      </c>
      <c r="G135" s="85"/>
      <c r="H135" s="234">
        <v>200</v>
      </c>
      <c r="I135" s="85"/>
      <c r="J135" s="84">
        <v>240</v>
      </c>
      <c r="K135" s="247"/>
      <c r="L135" s="220">
        <v>275</v>
      </c>
      <c r="M135" s="221">
        <v>5.46</v>
      </c>
      <c r="N135" s="96">
        <f t="shared" si="2"/>
        <v>181.44329896907217</v>
      </c>
      <c r="O135" s="221">
        <v>1.94</v>
      </c>
      <c r="P135" s="222"/>
      <c r="Q135" s="223" t="s">
        <v>167</v>
      </c>
      <c r="R135" s="90" t="s">
        <v>133</v>
      </c>
    </row>
    <row r="136" spans="1:18">
      <c r="A136" s="1"/>
      <c r="B136" s="117" t="s">
        <v>168</v>
      </c>
      <c r="C136" s="83"/>
      <c r="D136" s="84"/>
      <c r="E136" s="85"/>
      <c r="F136" s="84"/>
      <c r="G136" s="85"/>
      <c r="H136" s="234"/>
      <c r="I136" s="85"/>
      <c r="J136" s="84"/>
      <c r="K136" s="247"/>
      <c r="L136" s="220"/>
      <c r="M136" s="221">
        <v>31.65</v>
      </c>
      <c r="N136" s="96">
        <f t="shared" si="2"/>
        <v>-9.0778511921861629</v>
      </c>
      <c r="O136" s="221">
        <v>34.81</v>
      </c>
      <c r="P136" s="222"/>
      <c r="Q136" s="223" t="s">
        <v>42</v>
      </c>
      <c r="R136" s="90" t="s">
        <v>133</v>
      </c>
    </row>
    <row r="137" spans="1:18">
      <c r="A137" s="1"/>
      <c r="B137" s="117" t="s">
        <v>169</v>
      </c>
      <c r="C137" s="83"/>
      <c r="D137" s="84">
        <v>125</v>
      </c>
      <c r="E137" s="85"/>
      <c r="F137" s="84">
        <v>175</v>
      </c>
      <c r="G137" s="219"/>
      <c r="H137" s="234">
        <v>225</v>
      </c>
      <c r="I137" s="85"/>
      <c r="J137" s="84">
        <v>250</v>
      </c>
      <c r="K137" s="247"/>
      <c r="L137" s="82">
        <v>300</v>
      </c>
      <c r="M137" s="221"/>
      <c r="N137" s="96"/>
      <c r="O137" s="221"/>
      <c r="P137" s="222"/>
      <c r="Q137" s="223" t="s">
        <v>38</v>
      </c>
      <c r="R137" s="90" t="s">
        <v>133</v>
      </c>
    </row>
    <row r="138" spans="1:18">
      <c r="A138" s="1"/>
      <c r="B138" s="268" t="s">
        <v>170</v>
      </c>
      <c r="C138" s="104"/>
      <c r="D138" s="107">
        <v>70</v>
      </c>
      <c r="E138" s="137"/>
      <c r="F138" s="107">
        <v>130</v>
      </c>
      <c r="G138" s="137"/>
      <c r="H138" s="269">
        <v>180</v>
      </c>
      <c r="I138" s="137"/>
      <c r="J138" s="107">
        <v>225</v>
      </c>
      <c r="K138" s="270"/>
      <c r="L138" s="271">
        <v>275</v>
      </c>
      <c r="M138" s="272">
        <v>42.98</v>
      </c>
      <c r="N138" s="112">
        <f t="shared" si="2"/>
        <v>11.433756805807613</v>
      </c>
      <c r="O138" s="272">
        <v>38.57</v>
      </c>
      <c r="P138" s="273"/>
      <c r="Q138" s="274" t="s">
        <v>38</v>
      </c>
      <c r="R138" s="115" t="s">
        <v>133</v>
      </c>
    </row>
    <row r="139" spans="1:18">
      <c r="A139" s="1"/>
      <c r="B139" s="119" t="s">
        <v>171</v>
      </c>
      <c r="C139" s="248" t="s">
        <v>149</v>
      </c>
      <c r="D139" s="84">
        <v>85</v>
      </c>
      <c r="E139" s="85"/>
      <c r="F139" s="84">
        <v>130</v>
      </c>
      <c r="G139" s="85"/>
      <c r="H139" s="234">
        <v>160</v>
      </c>
      <c r="I139" s="85"/>
      <c r="J139" s="84">
        <v>190</v>
      </c>
      <c r="K139" s="247"/>
      <c r="L139" s="220">
        <v>210</v>
      </c>
      <c r="M139" s="221">
        <v>2.0299999999999998</v>
      </c>
      <c r="N139" s="96">
        <f t="shared" si="2"/>
        <v>-41.329479768786136</v>
      </c>
      <c r="O139" s="221">
        <v>3.46</v>
      </c>
      <c r="P139" s="222"/>
      <c r="Q139" s="226" t="s">
        <v>42</v>
      </c>
      <c r="R139" s="90" t="s">
        <v>133</v>
      </c>
    </row>
    <row r="140" spans="1:18">
      <c r="A140" s="1"/>
      <c r="B140" s="119" t="s">
        <v>172</v>
      </c>
      <c r="C140" s="120"/>
      <c r="D140" s="84">
        <v>75</v>
      </c>
      <c r="E140" s="85"/>
      <c r="F140" s="84">
        <v>110</v>
      </c>
      <c r="G140" s="85"/>
      <c r="H140" s="234">
        <v>175</v>
      </c>
      <c r="I140" s="85"/>
      <c r="J140" s="84">
        <v>200</v>
      </c>
      <c r="K140" s="247"/>
      <c r="L140" s="220">
        <v>225</v>
      </c>
      <c r="M140" s="221"/>
      <c r="N140" s="96"/>
      <c r="O140" s="221"/>
      <c r="P140" s="222"/>
      <c r="Q140" s="226"/>
      <c r="R140" s="90"/>
    </row>
    <row r="141" spans="1:18">
      <c r="A141" s="1"/>
      <c r="B141" s="117" t="s">
        <v>173</v>
      </c>
      <c r="C141" s="83"/>
      <c r="D141" s="84"/>
      <c r="E141" s="85"/>
      <c r="F141" s="84">
        <v>140</v>
      </c>
      <c r="G141" s="102"/>
      <c r="H141" s="234">
        <v>170</v>
      </c>
      <c r="I141" s="102"/>
      <c r="J141" s="84">
        <v>190</v>
      </c>
      <c r="K141" s="275"/>
      <c r="L141" s="220">
        <v>210</v>
      </c>
      <c r="M141" s="221"/>
      <c r="N141" s="96"/>
      <c r="O141" s="221"/>
      <c r="P141" s="222"/>
      <c r="Q141" s="223" t="s">
        <v>40</v>
      </c>
      <c r="R141" s="90" t="s">
        <v>133</v>
      </c>
    </row>
    <row r="142" spans="1:18">
      <c r="A142" s="1"/>
      <c r="B142" s="117" t="s">
        <v>174</v>
      </c>
      <c r="C142" s="120" t="s">
        <v>52</v>
      </c>
      <c r="D142" s="84">
        <v>75</v>
      </c>
      <c r="E142" s="85"/>
      <c r="F142" s="84">
        <v>160</v>
      </c>
      <c r="G142" s="85"/>
      <c r="H142" s="234">
        <v>200</v>
      </c>
      <c r="I142" s="85"/>
      <c r="J142" s="84">
        <v>220</v>
      </c>
      <c r="K142" s="247"/>
      <c r="L142" s="220">
        <v>220</v>
      </c>
      <c r="M142" s="221">
        <v>3.01</v>
      </c>
      <c r="N142" s="96">
        <f t="shared" si="2"/>
        <v>-62.608695652173921</v>
      </c>
      <c r="O142" s="221">
        <v>8.0500000000000007</v>
      </c>
      <c r="P142" s="222"/>
      <c r="Q142" s="223" t="s">
        <v>42</v>
      </c>
      <c r="R142" s="90" t="s">
        <v>133</v>
      </c>
    </row>
    <row r="143" spans="1:18">
      <c r="A143" s="1"/>
      <c r="B143" s="117" t="s">
        <v>175</v>
      </c>
      <c r="C143" s="83"/>
      <c r="D143" s="84">
        <v>90</v>
      </c>
      <c r="E143" s="85"/>
      <c r="F143" s="84">
        <v>150</v>
      </c>
      <c r="G143" s="85"/>
      <c r="H143" s="234">
        <v>175</v>
      </c>
      <c r="I143" s="85"/>
      <c r="J143" s="84">
        <v>210</v>
      </c>
      <c r="K143" s="247"/>
      <c r="L143" s="220">
        <v>225</v>
      </c>
      <c r="M143" s="221">
        <v>11.61</v>
      </c>
      <c r="N143" s="96">
        <f t="shared" si="2"/>
        <v>5.4495912806539479</v>
      </c>
      <c r="O143" s="221">
        <v>11.01</v>
      </c>
      <c r="P143" s="222"/>
      <c r="Q143" s="223" t="s">
        <v>40</v>
      </c>
      <c r="R143" s="90" t="s">
        <v>133</v>
      </c>
    </row>
    <row r="144" spans="1:18">
      <c r="A144" s="1"/>
      <c r="B144" s="117" t="s">
        <v>176</v>
      </c>
      <c r="C144" s="83"/>
      <c r="D144" s="84">
        <v>80</v>
      </c>
      <c r="E144" s="85"/>
      <c r="F144" s="84">
        <v>130</v>
      </c>
      <c r="G144" s="85"/>
      <c r="H144" s="234">
        <v>175</v>
      </c>
      <c r="I144" s="85"/>
      <c r="J144" s="84">
        <v>200</v>
      </c>
      <c r="K144" s="247"/>
      <c r="L144" s="220">
        <v>200</v>
      </c>
      <c r="M144" s="221">
        <v>2.61</v>
      </c>
      <c r="N144" s="96">
        <f t="shared" si="2"/>
        <v>29.850746268656728</v>
      </c>
      <c r="O144" s="221">
        <v>2.0099999999999998</v>
      </c>
      <c r="P144" s="222"/>
      <c r="Q144" s="223" t="s">
        <v>42</v>
      </c>
      <c r="R144" s="90" t="s">
        <v>133</v>
      </c>
    </row>
    <row r="145" spans="1:18">
      <c r="A145" s="1"/>
      <c r="B145" s="117" t="s">
        <v>177</v>
      </c>
      <c r="C145" s="83"/>
      <c r="D145" s="84">
        <v>85</v>
      </c>
      <c r="E145" s="85"/>
      <c r="F145" s="84">
        <v>160</v>
      </c>
      <c r="G145" s="85"/>
      <c r="H145" s="234">
        <v>215</v>
      </c>
      <c r="I145" s="85"/>
      <c r="J145" s="84">
        <v>240</v>
      </c>
      <c r="K145" s="247"/>
      <c r="L145" s="220">
        <v>260</v>
      </c>
      <c r="M145" s="221"/>
      <c r="N145" s="96"/>
      <c r="O145" s="221"/>
      <c r="P145" s="222"/>
      <c r="Q145" s="223" t="s">
        <v>40</v>
      </c>
      <c r="R145" s="90" t="s">
        <v>133</v>
      </c>
    </row>
    <row r="146" spans="1:18">
      <c r="A146" s="1"/>
      <c r="B146" s="117" t="s">
        <v>178</v>
      </c>
      <c r="C146" s="83"/>
      <c r="D146" s="84"/>
      <c r="E146" s="85"/>
      <c r="F146" s="84"/>
      <c r="G146" s="85"/>
      <c r="H146" s="234"/>
      <c r="I146" s="85"/>
      <c r="J146" s="84"/>
      <c r="K146" s="247"/>
      <c r="L146" s="220"/>
      <c r="M146" s="221"/>
      <c r="N146" s="96"/>
      <c r="O146" s="221"/>
      <c r="P146" s="222"/>
      <c r="Q146" s="223" t="s">
        <v>140</v>
      </c>
      <c r="R146" s="90" t="s">
        <v>133</v>
      </c>
    </row>
    <row r="147" spans="1:18">
      <c r="A147" s="1"/>
      <c r="B147" s="117" t="s">
        <v>179</v>
      </c>
      <c r="C147" s="101"/>
      <c r="D147" s="84"/>
      <c r="E147" s="85"/>
      <c r="F147" s="84">
        <v>250</v>
      </c>
      <c r="G147" s="85"/>
      <c r="H147" s="234">
        <v>300</v>
      </c>
      <c r="I147" s="85"/>
      <c r="J147" s="84">
        <v>350</v>
      </c>
      <c r="K147" s="247"/>
      <c r="L147" s="220">
        <v>400</v>
      </c>
      <c r="M147" s="221"/>
      <c r="N147" s="96"/>
      <c r="O147" s="221"/>
      <c r="P147" s="222"/>
      <c r="Q147" s="223" t="s">
        <v>180</v>
      </c>
      <c r="R147" s="90" t="s">
        <v>133</v>
      </c>
    </row>
    <row r="148" spans="1:18">
      <c r="A148" s="1"/>
      <c r="B148" s="117" t="s">
        <v>181</v>
      </c>
      <c r="C148" s="101"/>
      <c r="D148" s="84"/>
      <c r="E148" s="260">
        <v>15</v>
      </c>
      <c r="F148" s="84">
        <v>125</v>
      </c>
      <c r="G148" s="102"/>
      <c r="H148" s="234">
        <v>200</v>
      </c>
      <c r="I148" s="102"/>
      <c r="J148" s="84">
        <v>250</v>
      </c>
      <c r="K148" s="275"/>
      <c r="L148" s="220">
        <v>300</v>
      </c>
      <c r="M148" s="221">
        <v>6.72</v>
      </c>
      <c r="N148" s="96">
        <f t="shared" si="2"/>
        <v>0.74962518740629425</v>
      </c>
      <c r="O148" s="221">
        <v>6.67</v>
      </c>
      <c r="P148" s="222"/>
      <c r="Q148" s="223" t="s">
        <v>40</v>
      </c>
      <c r="R148" s="90" t="s">
        <v>133</v>
      </c>
    </row>
    <row r="149" spans="1:18">
      <c r="A149" s="1"/>
      <c r="B149" s="117" t="s">
        <v>182</v>
      </c>
      <c r="C149" s="83"/>
      <c r="D149" s="84"/>
      <c r="E149" s="85"/>
      <c r="F149" s="84">
        <v>250</v>
      </c>
      <c r="G149" s="85"/>
      <c r="H149" s="234">
        <v>300</v>
      </c>
      <c r="I149" s="85"/>
      <c r="J149" s="84">
        <v>350</v>
      </c>
      <c r="K149" s="247"/>
      <c r="L149" s="220">
        <v>400</v>
      </c>
      <c r="M149" s="221"/>
      <c r="N149" s="96"/>
      <c r="O149" s="221"/>
      <c r="P149" s="222"/>
      <c r="Q149" s="223" t="s">
        <v>183</v>
      </c>
      <c r="R149" s="90" t="s">
        <v>133</v>
      </c>
    </row>
    <row r="150" spans="1:18">
      <c r="A150" s="1"/>
      <c r="B150" s="117" t="s">
        <v>184</v>
      </c>
      <c r="C150" s="83"/>
      <c r="D150" s="84"/>
      <c r="E150" s="260">
        <v>15</v>
      </c>
      <c r="F150" s="84">
        <v>135</v>
      </c>
      <c r="G150" s="85"/>
      <c r="H150" s="234">
        <v>175</v>
      </c>
      <c r="I150" s="85"/>
      <c r="J150" s="84">
        <v>225</v>
      </c>
      <c r="K150" s="247"/>
      <c r="L150" s="220">
        <v>275</v>
      </c>
      <c r="M150" s="221">
        <v>7.53</v>
      </c>
      <c r="N150" s="96">
        <f t="shared" si="2"/>
        <v>2.7285129604365643</v>
      </c>
      <c r="O150" s="221">
        <v>7.33</v>
      </c>
      <c r="P150" s="222"/>
      <c r="Q150" s="223" t="s">
        <v>38</v>
      </c>
      <c r="R150" s="90" t="s">
        <v>133</v>
      </c>
    </row>
    <row r="151" spans="1:18">
      <c r="A151" s="1"/>
      <c r="B151" s="117" t="s">
        <v>185</v>
      </c>
      <c r="C151" s="120" t="s">
        <v>52</v>
      </c>
      <c r="D151" s="84">
        <v>80</v>
      </c>
      <c r="E151" s="85"/>
      <c r="F151" s="84">
        <v>150</v>
      </c>
      <c r="G151" s="85"/>
      <c r="H151" s="234">
        <v>190</v>
      </c>
      <c r="I151" s="85"/>
      <c r="J151" s="84">
        <v>210</v>
      </c>
      <c r="K151" s="247"/>
      <c r="L151" s="220">
        <v>230</v>
      </c>
      <c r="M151" s="221">
        <v>10.130000000000001</v>
      </c>
      <c r="N151" s="96">
        <f t="shared" si="2"/>
        <v>13.820224719101127</v>
      </c>
      <c r="O151" s="221">
        <v>8.9</v>
      </c>
      <c r="P151" s="222"/>
      <c r="Q151" s="223" t="s">
        <v>40</v>
      </c>
      <c r="R151" s="90" t="s">
        <v>133</v>
      </c>
    </row>
    <row r="152" spans="1:18">
      <c r="A152" s="1"/>
      <c r="B152" s="117" t="s">
        <v>186</v>
      </c>
      <c r="C152" s="120" t="s">
        <v>187</v>
      </c>
      <c r="D152" s="84">
        <v>110</v>
      </c>
      <c r="E152" s="260">
        <v>15</v>
      </c>
      <c r="F152" s="84">
        <v>140</v>
      </c>
      <c r="G152" s="85"/>
      <c r="H152" s="234">
        <v>180</v>
      </c>
      <c r="I152" s="85"/>
      <c r="J152" s="84">
        <v>200</v>
      </c>
      <c r="K152" s="247"/>
      <c r="L152" s="220">
        <v>200</v>
      </c>
      <c r="M152" s="221">
        <v>1.25</v>
      </c>
      <c r="N152" s="96">
        <f t="shared" si="2"/>
        <v>-62.574850299401191</v>
      </c>
      <c r="O152" s="221">
        <v>3.34</v>
      </c>
      <c r="P152" s="222"/>
      <c r="Q152" s="226" t="s">
        <v>42</v>
      </c>
      <c r="R152" s="90" t="s">
        <v>133</v>
      </c>
    </row>
    <row r="153" spans="1:18">
      <c r="A153" s="1"/>
      <c r="B153" s="276" t="s">
        <v>188</v>
      </c>
      <c r="C153" s="277"/>
      <c r="D153" s="251"/>
      <c r="E153" s="252"/>
      <c r="F153" s="251">
        <v>135</v>
      </c>
      <c r="G153" s="252"/>
      <c r="H153" s="253">
        <v>190</v>
      </c>
      <c r="I153" s="252"/>
      <c r="J153" s="251">
        <v>220</v>
      </c>
      <c r="K153" s="254"/>
      <c r="L153" s="255">
        <v>250</v>
      </c>
      <c r="M153" s="256"/>
      <c r="N153" s="112"/>
      <c r="O153" s="256"/>
      <c r="P153" s="257"/>
      <c r="Q153" s="278" t="s">
        <v>42</v>
      </c>
      <c r="R153" s="259" t="s">
        <v>133</v>
      </c>
    </row>
    <row r="154" spans="1:18">
      <c r="A154" s="1"/>
      <c r="B154" s="119" t="s">
        <v>189</v>
      </c>
      <c r="C154" s="120" t="s">
        <v>52</v>
      </c>
      <c r="D154" s="84">
        <v>90</v>
      </c>
      <c r="E154" s="85"/>
      <c r="F154" s="84">
        <v>150</v>
      </c>
      <c r="G154" s="85"/>
      <c r="H154" s="234">
        <v>200</v>
      </c>
      <c r="I154" s="85"/>
      <c r="J154" s="84">
        <v>225</v>
      </c>
      <c r="K154" s="247"/>
      <c r="L154" s="220">
        <v>250</v>
      </c>
      <c r="M154" s="221">
        <v>5.14</v>
      </c>
      <c r="N154" s="96">
        <f t="shared" si="2"/>
        <v>7.0833333333333304</v>
      </c>
      <c r="O154" s="221">
        <v>4.8</v>
      </c>
      <c r="P154" s="222"/>
      <c r="Q154" s="223" t="s">
        <v>42</v>
      </c>
      <c r="R154" s="90" t="s">
        <v>133</v>
      </c>
    </row>
    <row r="155" spans="1:18">
      <c r="A155" s="1"/>
      <c r="B155" s="119" t="s">
        <v>190</v>
      </c>
      <c r="C155" s="81"/>
      <c r="D155" s="84">
        <v>90</v>
      </c>
      <c r="E155" s="85"/>
      <c r="F155" s="84">
        <v>150</v>
      </c>
      <c r="G155" s="85"/>
      <c r="H155" s="234">
        <v>190</v>
      </c>
      <c r="I155" s="85"/>
      <c r="J155" s="84">
        <v>225</v>
      </c>
      <c r="K155" s="247"/>
      <c r="L155" s="220">
        <v>250</v>
      </c>
      <c r="M155" s="221">
        <v>6.03</v>
      </c>
      <c r="N155" s="96">
        <f t="shared" si="2"/>
        <v>101.00000000000001</v>
      </c>
      <c r="O155" s="221">
        <v>3</v>
      </c>
      <c r="P155" s="222"/>
      <c r="Q155" s="223" t="s">
        <v>38</v>
      </c>
      <c r="R155" s="90" t="s">
        <v>133</v>
      </c>
    </row>
    <row r="156" spans="1:18">
      <c r="A156" s="1"/>
      <c r="B156" s="119" t="s">
        <v>191</v>
      </c>
      <c r="C156" s="172"/>
      <c r="D156" s="84"/>
      <c r="E156" s="85"/>
      <c r="F156" s="84">
        <v>150</v>
      </c>
      <c r="G156" s="85"/>
      <c r="H156" s="234">
        <v>215</v>
      </c>
      <c r="I156" s="85"/>
      <c r="J156" s="84">
        <v>275</v>
      </c>
      <c r="K156" s="247"/>
      <c r="L156" s="220">
        <v>300</v>
      </c>
      <c r="M156" s="221">
        <v>22.44</v>
      </c>
      <c r="N156" s="96">
        <f t="shared" si="2"/>
        <v>-8.2958724969350133</v>
      </c>
      <c r="O156" s="221">
        <v>24.47</v>
      </c>
      <c r="P156" s="222"/>
      <c r="Q156" s="226" t="s">
        <v>40</v>
      </c>
      <c r="R156" s="90" t="s">
        <v>133</v>
      </c>
    </row>
    <row r="157" spans="1:18">
      <c r="A157" s="1"/>
      <c r="B157" s="119" t="s">
        <v>192</v>
      </c>
      <c r="C157" s="81"/>
      <c r="D157" s="84">
        <v>125</v>
      </c>
      <c r="E157" s="261"/>
      <c r="F157" s="84">
        <v>200</v>
      </c>
      <c r="G157" s="85"/>
      <c r="H157" s="234">
        <v>250</v>
      </c>
      <c r="I157" s="85"/>
      <c r="J157" s="84">
        <v>300</v>
      </c>
      <c r="K157" s="247"/>
      <c r="L157" s="220">
        <v>350</v>
      </c>
      <c r="M157" s="221">
        <v>4.5599999999999996</v>
      </c>
      <c r="N157" s="96">
        <f t="shared" si="2"/>
        <v>115.09433962264148</v>
      </c>
      <c r="O157" s="221">
        <v>2.12</v>
      </c>
      <c r="P157" s="222"/>
      <c r="Q157" s="226" t="s">
        <v>40</v>
      </c>
      <c r="R157" s="90" t="s">
        <v>133</v>
      </c>
    </row>
    <row r="158" spans="1:18">
      <c r="A158" s="1"/>
      <c r="B158" s="119" t="s">
        <v>193</v>
      </c>
      <c r="C158" s="81"/>
      <c r="D158" s="84">
        <v>90</v>
      </c>
      <c r="E158" s="261"/>
      <c r="F158" s="84">
        <v>140</v>
      </c>
      <c r="G158" s="85"/>
      <c r="H158" s="234">
        <v>175</v>
      </c>
      <c r="I158" s="85"/>
      <c r="J158" s="84">
        <v>200</v>
      </c>
      <c r="K158" s="247"/>
      <c r="L158" s="220"/>
      <c r="M158" s="221"/>
      <c r="N158" s="96"/>
      <c r="O158" s="221"/>
      <c r="P158" s="222"/>
      <c r="Q158" s="226" t="s">
        <v>40</v>
      </c>
      <c r="R158" s="90" t="s">
        <v>133</v>
      </c>
    </row>
    <row r="159" spans="1:18">
      <c r="A159" s="1"/>
      <c r="B159" s="119" t="s">
        <v>194</v>
      </c>
      <c r="C159" s="120" t="s">
        <v>52</v>
      </c>
      <c r="D159" s="84">
        <v>85</v>
      </c>
      <c r="E159" s="261"/>
      <c r="F159" s="84">
        <v>150</v>
      </c>
      <c r="G159" s="85"/>
      <c r="H159" s="234">
        <v>200</v>
      </c>
      <c r="I159" s="85"/>
      <c r="J159" s="84"/>
      <c r="K159" s="247"/>
      <c r="L159" s="220"/>
      <c r="M159" s="221">
        <v>1.52</v>
      </c>
      <c r="N159" s="96">
        <f t="shared" si="2"/>
        <v>-20.418848167539263</v>
      </c>
      <c r="O159" s="221">
        <v>1.91</v>
      </c>
      <c r="P159" s="222"/>
      <c r="Q159" s="226" t="s">
        <v>42</v>
      </c>
      <c r="R159" s="90" t="s">
        <v>133</v>
      </c>
    </row>
    <row r="160" spans="1:18">
      <c r="A160" s="1"/>
      <c r="B160" s="117" t="s">
        <v>195</v>
      </c>
      <c r="C160" s="85"/>
      <c r="D160" s="84">
        <v>85</v>
      </c>
      <c r="E160" s="85"/>
      <c r="F160" s="84">
        <v>140</v>
      </c>
      <c r="G160" s="85"/>
      <c r="H160" s="234">
        <v>170</v>
      </c>
      <c r="I160" s="85"/>
      <c r="J160" s="84">
        <v>190</v>
      </c>
      <c r="K160" s="247"/>
      <c r="L160" s="220">
        <v>190</v>
      </c>
      <c r="M160" s="221">
        <v>12.84</v>
      </c>
      <c r="N160" s="96">
        <f t="shared" si="2"/>
        <v>-17.321313586606564</v>
      </c>
      <c r="O160" s="221">
        <v>15.53</v>
      </c>
      <c r="P160" s="222"/>
      <c r="Q160" s="223" t="s">
        <v>42</v>
      </c>
      <c r="R160" s="90" t="s">
        <v>133</v>
      </c>
    </row>
    <row r="161" spans="1:18">
      <c r="A161" s="1"/>
      <c r="B161" s="117" t="s">
        <v>196</v>
      </c>
      <c r="C161" s="85"/>
      <c r="D161" s="84"/>
      <c r="E161" s="85"/>
      <c r="F161" s="84"/>
      <c r="G161" s="85"/>
      <c r="H161" s="234"/>
      <c r="I161" s="85"/>
      <c r="J161" s="84"/>
      <c r="K161" s="247"/>
      <c r="L161" s="220"/>
      <c r="M161" s="221"/>
      <c r="N161" s="96"/>
      <c r="O161" s="221"/>
      <c r="P161" s="222"/>
      <c r="Q161" s="223" t="s">
        <v>38</v>
      </c>
      <c r="R161" s="90" t="s">
        <v>133</v>
      </c>
    </row>
    <row r="162" spans="1:18">
      <c r="A162" s="1"/>
      <c r="B162" s="119" t="s">
        <v>197</v>
      </c>
      <c r="C162" s="120" t="s">
        <v>52</v>
      </c>
      <c r="D162" s="136">
        <v>85</v>
      </c>
      <c r="E162" s="146"/>
      <c r="F162" s="84">
        <v>160</v>
      </c>
      <c r="G162" s="146"/>
      <c r="H162" s="244">
        <v>225</v>
      </c>
      <c r="I162" s="146"/>
      <c r="J162" s="136">
        <v>260</v>
      </c>
      <c r="K162" s="262"/>
      <c r="L162" s="224">
        <v>325</v>
      </c>
      <c r="M162" s="225">
        <v>65.05</v>
      </c>
      <c r="N162" s="96">
        <f t="shared" si="2"/>
        <v>7.0958182416858655</v>
      </c>
      <c r="O162" s="225">
        <v>60.74</v>
      </c>
      <c r="P162" s="222"/>
      <c r="Q162" s="223" t="s">
        <v>40</v>
      </c>
      <c r="R162" s="90" t="s">
        <v>133</v>
      </c>
    </row>
    <row r="163" spans="1:18">
      <c r="A163" s="1"/>
      <c r="B163" s="119" t="s">
        <v>198</v>
      </c>
      <c r="C163" s="83"/>
      <c r="D163" s="84"/>
      <c r="E163" s="85"/>
      <c r="F163" s="84">
        <v>135</v>
      </c>
      <c r="G163" s="85"/>
      <c r="H163" s="234">
        <v>200</v>
      </c>
      <c r="I163" s="85"/>
      <c r="J163" s="84">
        <v>260</v>
      </c>
      <c r="K163" s="247"/>
      <c r="L163" s="220">
        <v>300</v>
      </c>
      <c r="M163" s="221">
        <v>8.7200000000000006</v>
      </c>
      <c r="N163" s="96">
        <f t="shared" si="2"/>
        <v>1.8691588785046744</v>
      </c>
      <c r="O163" s="221">
        <v>8.56</v>
      </c>
      <c r="P163" s="222"/>
      <c r="Q163" s="223" t="s">
        <v>40</v>
      </c>
      <c r="R163" s="90" t="s">
        <v>133</v>
      </c>
    </row>
    <row r="164" spans="1:18">
      <c r="A164" s="1"/>
      <c r="B164" s="117" t="s">
        <v>199</v>
      </c>
      <c r="C164" s="81"/>
      <c r="D164" s="84">
        <v>80</v>
      </c>
      <c r="E164" s="85"/>
      <c r="F164" s="84">
        <v>160</v>
      </c>
      <c r="G164" s="85"/>
      <c r="H164" s="234">
        <v>200</v>
      </c>
      <c r="I164" s="85"/>
      <c r="J164" s="84">
        <v>225</v>
      </c>
      <c r="K164" s="247"/>
      <c r="L164" s="220">
        <v>240</v>
      </c>
      <c r="M164" s="221">
        <v>182.31</v>
      </c>
      <c r="N164" s="96">
        <f t="shared" si="2"/>
        <v>-4.1331440290266528</v>
      </c>
      <c r="O164" s="221">
        <v>190.17</v>
      </c>
      <c r="P164" s="222"/>
      <c r="Q164" s="223" t="s">
        <v>40</v>
      </c>
      <c r="R164" s="90" t="s">
        <v>133</v>
      </c>
    </row>
    <row r="165" spans="1:18">
      <c r="A165" s="1"/>
      <c r="B165" s="117" t="s">
        <v>200</v>
      </c>
      <c r="C165" s="161"/>
      <c r="D165" s="84"/>
      <c r="E165" s="260">
        <v>15</v>
      </c>
      <c r="F165" s="279">
        <v>150</v>
      </c>
      <c r="G165" s="145"/>
      <c r="H165" s="280">
        <v>190</v>
      </c>
      <c r="I165" s="145"/>
      <c r="J165" s="279">
        <v>225</v>
      </c>
      <c r="K165" s="281"/>
      <c r="L165" s="282">
        <v>260</v>
      </c>
      <c r="M165" s="221">
        <v>29.19</v>
      </c>
      <c r="N165" s="96">
        <f t="shared" si="2"/>
        <v>-19.608923161663455</v>
      </c>
      <c r="O165" s="221">
        <v>36.31</v>
      </c>
      <c r="P165" s="222"/>
      <c r="Q165" s="223" t="s">
        <v>40</v>
      </c>
      <c r="R165" s="90" t="s">
        <v>133</v>
      </c>
    </row>
    <row r="166" spans="1:18">
      <c r="A166" s="1"/>
      <c r="B166" s="117" t="s">
        <v>201</v>
      </c>
      <c r="C166" s="120" t="s">
        <v>52</v>
      </c>
      <c r="D166" s="84">
        <v>100</v>
      </c>
      <c r="E166" s="261"/>
      <c r="F166" s="279">
        <v>140</v>
      </c>
      <c r="G166" s="145"/>
      <c r="H166" s="280">
        <v>180</v>
      </c>
      <c r="I166" s="145"/>
      <c r="J166" s="279">
        <v>220</v>
      </c>
      <c r="K166" s="281"/>
      <c r="L166" s="282">
        <v>250</v>
      </c>
      <c r="M166" s="221">
        <v>3.74</v>
      </c>
      <c r="N166" s="96">
        <f t="shared" si="2"/>
        <v>-16.143497757847527</v>
      </c>
      <c r="O166" s="221">
        <v>4.46</v>
      </c>
      <c r="P166" s="222"/>
      <c r="Q166" s="223" t="s">
        <v>40</v>
      </c>
      <c r="R166" s="90" t="s">
        <v>133</v>
      </c>
    </row>
    <row r="167" spans="1:18">
      <c r="A167" s="1"/>
      <c r="B167" s="153" t="s">
        <v>202</v>
      </c>
      <c r="C167" s="283"/>
      <c r="D167" s="107"/>
      <c r="E167" s="137"/>
      <c r="F167" s="107"/>
      <c r="G167" s="137"/>
      <c r="H167" s="269"/>
      <c r="I167" s="137"/>
      <c r="J167" s="107"/>
      <c r="K167" s="270"/>
      <c r="L167" s="271"/>
      <c r="M167" s="272">
        <v>5.71</v>
      </c>
      <c r="N167" s="112">
        <f t="shared" si="2"/>
        <v>21.748400852878454</v>
      </c>
      <c r="O167" s="272">
        <v>4.6900000000000004</v>
      </c>
      <c r="P167" s="273"/>
      <c r="Q167" s="284" t="s">
        <v>40</v>
      </c>
      <c r="R167" s="115" t="s">
        <v>133</v>
      </c>
    </row>
    <row r="168" spans="1:18">
      <c r="A168" s="1"/>
      <c r="B168" s="117" t="s">
        <v>203</v>
      </c>
      <c r="C168" s="102"/>
      <c r="D168" s="84">
        <v>80</v>
      </c>
      <c r="E168" s="85"/>
      <c r="F168" s="84">
        <v>160</v>
      </c>
      <c r="G168" s="85"/>
      <c r="H168" s="234">
        <v>190</v>
      </c>
      <c r="I168" s="85"/>
      <c r="J168" s="84">
        <v>210</v>
      </c>
      <c r="K168" s="247"/>
      <c r="L168" s="220">
        <v>220</v>
      </c>
      <c r="M168" s="221">
        <v>171.11</v>
      </c>
      <c r="N168" s="96">
        <f t="shared" si="2"/>
        <v>-0.19248716752215592</v>
      </c>
      <c r="O168" s="221">
        <v>171.44</v>
      </c>
      <c r="P168" s="222"/>
      <c r="Q168" s="223" t="s">
        <v>38</v>
      </c>
      <c r="R168" s="90" t="s">
        <v>133</v>
      </c>
    </row>
    <row r="169" spans="1:18">
      <c r="A169" s="1"/>
      <c r="B169" s="119" t="s">
        <v>204</v>
      </c>
      <c r="C169" s="83"/>
      <c r="D169" s="84">
        <v>90</v>
      </c>
      <c r="E169" s="102"/>
      <c r="F169" s="84">
        <v>165</v>
      </c>
      <c r="G169" s="85"/>
      <c r="H169" s="234">
        <v>165</v>
      </c>
      <c r="I169" s="102"/>
      <c r="J169" s="84">
        <v>175</v>
      </c>
      <c r="K169" s="247"/>
      <c r="L169" s="220"/>
      <c r="M169" s="221">
        <v>34.630000000000003</v>
      </c>
      <c r="N169" s="96">
        <f t="shared" si="2"/>
        <v>17.350050830227044</v>
      </c>
      <c r="O169" s="221">
        <v>29.51</v>
      </c>
      <c r="P169" s="222"/>
      <c r="Q169" s="226" t="s">
        <v>205</v>
      </c>
      <c r="R169" s="90" t="s">
        <v>133</v>
      </c>
    </row>
    <row r="170" spans="1:18">
      <c r="A170" s="1"/>
      <c r="B170" s="117" t="s">
        <v>206</v>
      </c>
      <c r="C170" s="83"/>
      <c r="D170" s="84">
        <v>75</v>
      </c>
      <c r="E170" s="85"/>
      <c r="F170" s="84">
        <v>140</v>
      </c>
      <c r="G170" s="85"/>
      <c r="H170" s="234">
        <v>160</v>
      </c>
      <c r="I170" s="85"/>
      <c r="J170" s="84">
        <v>175</v>
      </c>
      <c r="K170" s="247"/>
      <c r="L170" s="220"/>
      <c r="M170" s="221">
        <v>8.6</v>
      </c>
      <c r="N170" s="96">
        <f t="shared" si="2"/>
        <v>-15.187376725838273</v>
      </c>
      <c r="O170" s="221">
        <v>10.14</v>
      </c>
      <c r="P170" s="222"/>
      <c r="Q170" s="223" t="s">
        <v>207</v>
      </c>
      <c r="R170" s="90" t="s">
        <v>133</v>
      </c>
    </row>
    <row r="171" spans="1:18">
      <c r="A171" s="1"/>
      <c r="B171" s="117" t="s">
        <v>208</v>
      </c>
      <c r="C171" s="81"/>
      <c r="D171" s="84">
        <v>75</v>
      </c>
      <c r="E171" s="85"/>
      <c r="F171" s="84">
        <v>150</v>
      </c>
      <c r="G171" s="85"/>
      <c r="H171" s="234">
        <v>200</v>
      </c>
      <c r="I171" s="85"/>
      <c r="J171" s="279">
        <v>225</v>
      </c>
      <c r="K171" s="247"/>
      <c r="L171" s="220">
        <v>225</v>
      </c>
      <c r="M171" s="221">
        <v>38.43</v>
      </c>
      <c r="N171" s="96">
        <f t="shared" ref="N171:N187" si="3">(M171-O171)/(O171/100)</f>
        <v>-17.230239069567091</v>
      </c>
      <c r="O171" s="221">
        <v>46.43</v>
      </c>
      <c r="P171" s="222"/>
      <c r="Q171" s="226" t="s">
        <v>42</v>
      </c>
      <c r="R171" s="90" t="s">
        <v>133</v>
      </c>
    </row>
    <row r="172" spans="1:18">
      <c r="A172" s="1"/>
      <c r="B172" s="117" t="s">
        <v>209</v>
      </c>
      <c r="C172" s="81"/>
      <c r="D172" s="84">
        <v>100</v>
      </c>
      <c r="E172" s="85"/>
      <c r="F172" s="84">
        <v>160</v>
      </c>
      <c r="G172" s="85"/>
      <c r="H172" s="234">
        <v>200</v>
      </c>
      <c r="I172" s="85"/>
      <c r="J172" s="279">
        <v>250</v>
      </c>
      <c r="K172" s="247"/>
      <c r="L172" s="220">
        <v>250</v>
      </c>
      <c r="M172" s="221">
        <v>3</v>
      </c>
      <c r="N172" s="96">
        <f t="shared" si="3"/>
        <v>33.928571428571416</v>
      </c>
      <c r="O172" s="221">
        <v>2.2400000000000002</v>
      </c>
      <c r="P172" s="222"/>
      <c r="Q172" s="226" t="s">
        <v>32</v>
      </c>
      <c r="R172" s="90" t="s">
        <v>133</v>
      </c>
    </row>
    <row r="173" spans="1:18">
      <c r="A173" s="1"/>
      <c r="B173" s="117" t="s">
        <v>210</v>
      </c>
      <c r="C173" s="81"/>
      <c r="D173" s="84"/>
      <c r="E173" s="85"/>
      <c r="F173" s="84">
        <v>120</v>
      </c>
      <c r="G173" s="85"/>
      <c r="H173" s="234">
        <v>185</v>
      </c>
      <c r="I173" s="85"/>
      <c r="J173" s="279">
        <v>210</v>
      </c>
      <c r="K173" s="247"/>
      <c r="L173" s="220"/>
      <c r="M173" s="221">
        <v>2.27</v>
      </c>
      <c r="N173" s="96">
        <f t="shared" si="3"/>
        <v>26.111111111111107</v>
      </c>
      <c r="O173" s="221">
        <v>1.8</v>
      </c>
      <c r="P173" s="222"/>
      <c r="Q173" s="226" t="s">
        <v>38</v>
      </c>
      <c r="R173" s="90" t="s">
        <v>133</v>
      </c>
    </row>
    <row r="174" spans="1:18">
      <c r="A174" s="1"/>
      <c r="B174" s="117" t="s">
        <v>211</v>
      </c>
      <c r="C174" s="81"/>
      <c r="D174" s="84">
        <v>75</v>
      </c>
      <c r="E174" s="85"/>
      <c r="F174" s="84">
        <v>145</v>
      </c>
      <c r="G174" s="85"/>
      <c r="H174" s="234">
        <v>170</v>
      </c>
      <c r="I174" s="85"/>
      <c r="J174" s="84">
        <v>190</v>
      </c>
      <c r="K174" s="247"/>
      <c r="L174" s="220">
        <v>190</v>
      </c>
      <c r="M174" s="221">
        <v>9.1300000000000008</v>
      </c>
      <c r="N174" s="96">
        <f t="shared" si="3"/>
        <v>-46.949447995351541</v>
      </c>
      <c r="O174" s="221">
        <v>17.21</v>
      </c>
      <c r="P174" s="222"/>
      <c r="Q174" s="223" t="s">
        <v>38</v>
      </c>
      <c r="R174" s="90" t="s">
        <v>133</v>
      </c>
    </row>
    <row r="175" spans="1:18">
      <c r="A175" s="1"/>
      <c r="B175" s="117" t="s">
        <v>212</v>
      </c>
      <c r="C175" s="155"/>
      <c r="D175" s="84">
        <v>150</v>
      </c>
      <c r="E175" s="85"/>
      <c r="F175" s="84">
        <v>200</v>
      </c>
      <c r="G175" s="85"/>
      <c r="H175" s="234">
        <v>250</v>
      </c>
      <c r="I175" s="85"/>
      <c r="J175" s="84">
        <v>250</v>
      </c>
      <c r="K175" s="247"/>
      <c r="L175" s="220"/>
      <c r="M175" s="221">
        <v>0.45</v>
      </c>
      <c r="N175" s="96">
        <f t="shared" si="3"/>
        <v>55.172413793103466</v>
      </c>
      <c r="O175" s="221">
        <v>0.28999999999999998</v>
      </c>
      <c r="P175" s="222"/>
      <c r="Q175" s="223" t="s">
        <v>213</v>
      </c>
      <c r="R175" s="90" t="s">
        <v>133</v>
      </c>
    </row>
    <row r="176" spans="1:18">
      <c r="A176" s="1"/>
      <c r="B176" s="117" t="s">
        <v>214</v>
      </c>
      <c r="C176" s="155"/>
      <c r="D176" s="84"/>
      <c r="E176" s="85"/>
      <c r="F176" s="84">
        <v>140</v>
      </c>
      <c r="G176" s="85"/>
      <c r="H176" s="234">
        <v>200</v>
      </c>
      <c r="I176" s="85"/>
      <c r="J176" s="84">
        <v>225</v>
      </c>
      <c r="K176" s="247"/>
      <c r="L176" s="220">
        <v>250</v>
      </c>
      <c r="M176" s="221">
        <v>4.1500000000000004</v>
      </c>
      <c r="N176" s="96">
        <f t="shared" si="3"/>
        <v>5.597964376590336</v>
      </c>
      <c r="O176" s="221">
        <v>3.93</v>
      </c>
      <c r="P176" s="222"/>
      <c r="Q176" s="223" t="s">
        <v>40</v>
      </c>
      <c r="R176" s="90" t="s">
        <v>133</v>
      </c>
    </row>
    <row r="177" spans="1:18">
      <c r="A177" s="1"/>
      <c r="B177" s="117" t="s">
        <v>215</v>
      </c>
      <c r="C177" s="85"/>
      <c r="D177" s="136">
        <v>85</v>
      </c>
      <c r="E177" s="146"/>
      <c r="F177" s="84">
        <v>150</v>
      </c>
      <c r="G177" s="146"/>
      <c r="H177" s="244">
        <v>200</v>
      </c>
      <c r="I177" s="146"/>
      <c r="J177" s="136">
        <v>240</v>
      </c>
      <c r="K177" s="262"/>
      <c r="L177" s="224">
        <v>300</v>
      </c>
      <c r="M177" s="221">
        <v>4.5599999999999996</v>
      </c>
      <c r="N177" s="96">
        <f t="shared" si="3"/>
        <v>-22.580645161290327</v>
      </c>
      <c r="O177" s="221">
        <v>5.89</v>
      </c>
      <c r="P177" s="222"/>
      <c r="Q177" s="226" t="s">
        <v>40</v>
      </c>
      <c r="R177" s="90" t="s">
        <v>133</v>
      </c>
    </row>
    <row r="178" spans="1:18">
      <c r="A178" s="1"/>
      <c r="B178" s="117" t="s">
        <v>216</v>
      </c>
      <c r="C178" s="85"/>
      <c r="D178" s="84"/>
      <c r="E178" s="85"/>
      <c r="F178" s="84"/>
      <c r="G178" s="85"/>
      <c r="H178" s="234"/>
      <c r="I178" s="85"/>
      <c r="J178" s="84"/>
      <c r="K178" s="247"/>
      <c r="L178" s="220"/>
      <c r="M178" s="221">
        <v>8.25</v>
      </c>
      <c r="N178" s="96">
        <f t="shared" si="3"/>
        <v>12.244897959183678</v>
      </c>
      <c r="O178" s="221">
        <v>7.35</v>
      </c>
      <c r="P178" s="222"/>
      <c r="Q178" s="226" t="s">
        <v>38</v>
      </c>
      <c r="R178" s="90" t="s">
        <v>133</v>
      </c>
    </row>
    <row r="179" spans="1:18">
      <c r="A179" s="1"/>
      <c r="B179" s="117" t="s">
        <v>217</v>
      </c>
      <c r="C179" s="85"/>
      <c r="D179" s="84"/>
      <c r="E179" s="85"/>
      <c r="F179" s="84"/>
      <c r="G179" s="85"/>
      <c r="H179" s="234"/>
      <c r="I179" s="85"/>
      <c r="J179" s="84"/>
      <c r="K179" s="247"/>
      <c r="L179" s="220"/>
      <c r="M179" s="221">
        <v>1.53</v>
      </c>
      <c r="N179" s="96">
        <f t="shared" si="3"/>
        <v>10.071942446043176</v>
      </c>
      <c r="O179" s="221">
        <v>1.39</v>
      </c>
      <c r="P179" s="222"/>
      <c r="Q179" s="226" t="s">
        <v>140</v>
      </c>
      <c r="R179" s="90" t="s">
        <v>133</v>
      </c>
    </row>
    <row r="180" spans="1:18" ht="15.75" thickBot="1">
      <c r="A180" s="1"/>
      <c r="B180" s="117" t="s">
        <v>218</v>
      </c>
      <c r="C180" s="83"/>
      <c r="D180" s="84"/>
      <c r="E180" s="85"/>
      <c r="F180" s="84">
        <v>100</v>
      </c>
      <c r="G180" s="85"/>
      <c r="H180" s="234">
        <v>150</v>
      </c>
      <c r="I180" s="85"/>
      <c r="J180" s="84">
        <v>180</v>
      </c>
      <c r="K180" s="247"/>
      <c r="L180" s="220">
        <v>210</v>
      </c>
      <c r="M180" s="221">
        <v>10.96</v>
      </c>
      <c r="N180" s="96">
        <f t="shared" si="3"/>
        <v>-31.242158092848175</v>
      </c>
      <c r="O180" s="221">
        <v>15.94</v>
      </c>
      <c r="P180" s="222"/>
      <c r="Q180" s="226" t="s">
        <v>140</v>
      </c>
      <c r="R180" s="90" t="s">
        <v>133</v>
      </c>
    </row>
    <row r="181" spans="1:18" ht="15.75" thickBot="1">
      <c r="A181" s="1"/>
      <c r="B181" s="117" t="s">
        <v>219</v>
      </c>
      <c r="C181" s="285"/>
      <c r="D181" s="84">
        <v>175</v>
      </c>
      <c r="E181" s="85"/>
      <c r="F181" s="84">
        <v>225</v>
      </c>
      <c r="G181" s="219"/>
      <c r="H181" s="234">
        <v>250</v>
      </c>
      <c r="I181" s="85"/>
      <c r="J181" s="286" t="s">
        <v>220</v>
      </c>
      <c r="K181" s="287"/>
      <c r="L181" s="288">
        <v>125</v>
      </c>
      <c r="M181" s="221">
        <v>0.68</v>
      </c>
      <c r="N181" s="96">
        <f t="shared" si="3"/>
        <v>-16.049382716049379</v>
      </c>
      <c r="O181" s="221">
        <v>0.81</v>
      </c>
      <c r="P181" s="222"/>
      <c r="Q181" s="226" t="s">
        <v>38</v>
      </c>
      <c r="R181" s="90" t="s">
        <v>133</v>
      </c>
    </row>
    <row r="182" spans="1:18">
      <c r="A182" s="1"/>
      <c r="B182" s="117" t="s">
        <v>221</v>
      </c>
      <c r="C182" s="289"/>
      <c r="D182" s="84">
        <v>100</v>
      </c>
      <c r="E182" s="85"/>
      <c r="F182" s="84">
        <v>160</v>
      </c>
      <c r="G182" s="85"/>
      <c r="H182" s="234">
        <v>225</v>
      </c>
      <c r="I182" s="85"/>
      <c r="J182" s="84">
        <v>275</v>
      </c>
      <c r="K182" s="247"/>
      <c r="L182" s="220">
        <v>275</v>
      </c>
      <c r="M182" s="221">
        <v>3.39</v>
      </c>
      <c r="N182" s="96">
        <f t="shared" si="3"/>
        <v>76.562500000000014</v>
      </c>
      <c r="O182" s="221">
        <v>1.92</v>
      </c>
      <c r="P182" s="222"/>
      <c r="Q182" s="226" t="s">
        <v>40</v>
      </c>
      <c r="R182" s="90" t="s">
        <v>133</v>
      </c>
    </row>
    <row r="183" spans="1:18" ht="15.75" thickBot="1">
      <c r="A183" s="1"/>
      <c r="B183" s="290" t="s">
        <v>222</v>
      </c>
      <c r="C183" s="291"/>
      <c r="D183" s="292">
        <v>80</v>
      </c>
      <c r="E183" s="293"/>
      <c r="F183" s="292">
        <v>140</v>
      </c>
      <c r="G183" s="293"/>
      <c r="H183" s="294">
        <v>170</v>
      </c>
      <c r="I183" s="293"/>
      <c r="J183" s="292">
        <v>200</v>
      </c>
      <c r="K183" s="295"/>
      <c r="L183" s="296">
        <v>225</v>
      </c>
      <c r="M183" s="297">
        <v>1.21</v>
      </c>
      <c r="N183" s="183">
        <f t="shared" si="3"/>
        <v>-40.099009900990104</v>
      </c>
      <c r="O183" s="297">
        <v>2.02</v>
      </c>
      <c r="P183" s="298"/>
      <c r="Q183" s="299" t="s">
        <v>32</v>
      </c>
      <c r="R183" s="186" t="s">
        <v>133</v>
      </c>
    </row>
    <row r="184" spans="1:18" ht="15.75" thickBot="1">
      <c r="A184" s="1"/>
      <c r="C184" s="300"/>
      <c r="D184" s="301"/>
      <c r="E184" s="302"/>
      <c r="F184" s="303"/>
      <c r="G184" s="304"/>
      <c r="H184" s="305"/>
      <c r="I184" s="302"/>
      <c r="J184" s="306"/>
      <c r="K184" s="307"/>
      <c r="L184" s="308"/>
      <c r="M184" s="309"/>
      <c r="N184" s="310"/>
      <c r="O184" s="309"/>
      <c r="P184" s="6"/>
    </row>
    <row r="185" spans="1:18" ht="24" thickBot="1">
      <c r="A185" s="1"/>
      <c r="B185" s="195" t="s">
        <v>10</v>
      </c>
      <c r="C185" s="196"/>
      <c r="D185" s="197"/>
      <c r="E185" s="198" t="s">
        <v>11</v>
      </c>
      <c r="F185" s="197"/>
      <c r="G185" s="199"/>
      <c r="H185" s="197"/>
      <c r="I185" s="198" t="s">
        <v>12</v>
      </c>
      <c r="J185" s="200"/>
      <c r="K185" s="201"/>
      <c r="L185" s="202"/>
      <c r="M185" s="47" t="s">
        <v>13</v>
      </c>
      <c r="N185" s="48" t="s">
        <v>14</v>
      </c>
      <c r="O185" s="49" t="s">
        <v>13</v>
      </c>
      <c r="P185" s="203"/>
      <c r="Q185" s="311" t="s">
        <v>11</v>
      </c>
      <c r="R185" s="205"/>
    </row>
    <row r="186" spans="1:18" ht="24" thickBot="1">
      <c r="A186" s="1"/>
      <c r="B186" s="206" t="s">
        <v>10</v>
      </c>
      <c r="C186" s="54"/>
      <c r="D186" s="55" t="s">
        <v>15</v>
      </c>
      <c r="E186" s="207"/>
      <c r="F186" s="208"/>
      <c r="G186" s="209"/>
      <c r="H186" s="208" t="s">
        <v>223</v>
      </c>
      <c r="I186" s="209"/>
      <c r="J186" s="210"/>
      <c r="K186" s="211" t="s">
        <v>17</v>
      </c>
      <c r="L186" s="212"/>
      <c r="M186" s="60" t="s">
        <v>18</v>
      </c>
      <c r="N186" s="61">
        <v>2020</v>
      </c>
      <c r="O186" s="62">
        <v>2020</v>
      </c>
      <c r="P186" s="213"/>
      <c r="Q186" s="214"/>
      <c r="R186" s="215"/>
    </row>
    <row r="187" spans="1:18" ht="16.5" thickBot="1">
      <c r="A187" s="1"/>
      <c r="B187" s="216">
        <f ca="1">TODAY()</f>
        <v>44734</v>
      </c>
      <c r="C187" s="68"/>
      <c r="D187" s="69" t="s">
        <v>20</v>
      </c>
      <c r="E187" s="70"/>
      <c r="F187" s="71" t="s">
        <v>21</v>
      </c>
      <c r="G187" s="72"/>
      <c r="H187" s="71" t="s">
        <v>22</v>
      </c>
      <c r="I187" s="72"/>
      <c r="J187" s="71" t="s">
        <v>23</v>
      </c>
      <c r="K187" s="73"/>
      <c r="L187" s="217" t="s">
        <v>24</v>
      </c>
      <c r="M187" s="75" t="s">
        <v>25</v>
      </c>
      <c r="N187" s="76" t="s">
        <v>18</v>
      </c>
      <c r="O187" s="77" t="s">
        <v>25</v>
      </c>
      <c r="P187" s="312"/>
      <c r="Q187" s="79" t="s">
        <v>26</v>
      </c>
      <c r="R187" s="79" t="s">
        <v>27</v>
      </c>
    </row>
    <row r="188" spans="1:18">
      <c r="A188" s="1"/>
      <c r="B188" s="313" t="s">
        <v>224</v>
      </c>
      <c r="C188" s="314"/>
      <c r="D188" s="315"/>
      <c r="E188" s="316"/>
      <c r="F188" s="317">
        <v>140</v>
      </c>
      <c r="G188" s="318"/>
      <c r="H188" s="319">
        <v>200</v>
      </c>
      <c r="I188" s="320"/>
      <c r="J188" s="319">
        <v>250</v>
      </c>
      <c r="K188" s="321"/>
      <c r="L188" s="317">
        <v>250</v>
      </c>
      <c r="M188" s="322"/>
      <c r="N188" s="323"/>
      <c r="O188" s="322"/>
      <c r="P188" s="213"/>
      <c r="Q188" s="324" t="s">
        <v>140</v>
      </c>
      <c r="R188" s="325" t="s">
        <v>223</v>
      </c>
    </row>
    <row r="189" spans="1:18">
      <c r="A189" s="1"/>
      <c r="B189" s="117" t="s">
        <v>225</v>
      </c>
      <c r="C189" s="326"/>
      <c r="D189" s="327"/>
      <c r="E189" s="328"/>
      <c r="F189" s="329">
        <v>120</v>
      </c>
      <c r="G189" s="330"/>
      <c r="H189" s="331">
        <v>180</v>
      </c>
      <c r="I189" s="332"/>
      <c r="J189" s="331">
        <v>200</v>
      </c>
      <c r="K189" s="333"/>
      <c r="L189" s="329">
        <v>220</v>
      </c>
      <c r="M189" s="229"/>
      <c r="N189" s="334"/>
      <c r="O189" s="229"/>
      <c r="P189" s="213"/>
      <c r="Q189" s="324" t="s">
        <v>42</v>
      </c>
      <c r="R189" s="325" t="s">
        <v>223</v>
      </c>
    </row>
    <row r="190" spans="1:18">
      <c r="A190" s="1"/>
      <c r="B190" s="117" t="s">
        <v>226</v>
      </c>
      <c r="C190" s="326"/>
      <c r="D190" s="335"/>
      <c r="E190" s="336"/>
      <c r="F190" s="337">
        <v>125</v>
      </c>
      <c r="G190" s="338"/>
      <c r="H190" s="339">
        <v>175</v>
      </c>
      <c r="I190" s="340"/>
      <c r="J190" s="339">
        <v>225</v>
      </c>
      <c r="K190" s="341"/>
      <c r="L190" s="337">
        <v>260</v>
      </c>
      <c r="M190" s="225">
        <v>9.1199999999999992</v>
      </c>
      <c r="N190" s="96">
        <f t="shared" ref="N190:N251" si="4">(M190-O190)/(O190/100)</f>
        <v>31.982633863965258</v>
      </c>
      <c r="O190" s="225">
        <v>6.91</v>
      </c>
      <c r="P190" s="213"/>
      <c r="Q190" s="324" t="s">
        <v>38</v>
      </c>
      <c r="R190" s="325" t="s">
        <v>223</v>
      </c>
    </row>
    <row r="191" spans="1:18">
      <c r="A191" s="1"/>
      <c r="B191" s="117" t="s">
        <v>227</v>
      </c>
      <c r="C191" s="326"/>
      <c r="D191" s="335"/>
      <c r="E191" s="336"/>
      <c r="F191" s="337">
        <v>125</v>
      </c>
      <c r="G191" s="338"/>
      <c r="H191" s="339">
        <v>160</v>
      </c>
      <c r="I191" s="340"/>
      <c r="J191" s="339">
        <v>200</v>
      </c>
      <c r="K191" s="341"/>
      <c r="L191" s="337">
        <v>225</v>
      </c>
      <c r="M191" s="225">
        <v>6.91</v>
      </c>
      <c r="N191" s="96">
        <f t="shared" si="4"/>
        <v>47.334754797441356</v>
      </c>
      <c r="O191" s="225">
        <v>4.6900000000000004</v>
      </c>
      <c r="P191" s="213"/>
      <c r="Q191" s="324" t="s">
        <v>45</v>
      </c>
      <c r="R191" s="325" t="s">
        <v>223</v>
      </c>
    </row>
    <row r="192" spans="1:18">
      <c r="A192" s="1"/>
      <c r="B192" s="117" t="s">
        <v>228</v>
      </c>
      <c r="C192" s="326"/>
      <c r="D192" s="342"/>
      <c r="E192" s="343"/>
      <c r="F192" s="344">
        <v>125</v>
      </c>
      <c r="G192" s="102"/>
      <c r="H192" s="345">
        <v>175</v>
      </c>
      <c r="I192" s="346"/>
      <c r="J192" s="345">
        <v>200</v>
      </c>
      <c r="K192" s="101"/>
      <c r="L192" s="344">
        <v>225</v>
      </c>
      <c r="M192" s="221">
        <v>2.36</v>
      </c>
      <c r="N192" s="96">
        <f t="shared" si="4"/>
        <v>20.408163265306118</v>
      </c>
      <c r="O192" s="221">
        <v>1.96</v>
      </c>
      <c r="P192" s="213"/>
      <c r="Q192" s="324" t="s">
        <v>38</v>
      </c>
      <c r="R192" s="325" t="s">
        <v>223</v>
      </c>
    </row>
    <row r="193" spans="1:18">
      <c r="A193" s="1"/>
      <c r="B193" s="117" t="s">
        <v>229</v>
      </c>
      <c r="C193" s="102"/>
      <c r="D193" s="84"/>
      <c r="E193" s="347"/>
      <c r="F193" s="82"/>
      <c r="G193" s="102"/>
      <c r="H193" s="84"/>
      <c r="I193" s="346"/>
      <c r="J193" s="84"/>
      <c r="K193" s="101"/>
      <c r="L193" s="82"/>
      <c r="M193" s="221">
        <v>15.84</v>
      </c>
      <c r="N193" s="96">
        <f t="shared" si="4"/>
        <v>37.02422145328719</v>
      </c>
      <c r="O193" s="221">
        <v>11.56</v>
      </c>
      <c r="P193" s="89"/>
      <c r="Q193" s="223" t="s">
        <v>45</v>
      </c>
      <c r="R193" s="90" t="s">
        <v>223</v>
      </c>
    </row>
    <row r="194" spans="1:18">
      <c r="A194" s="1"/>
      <c r="B194" s="117" t="s">
        <v>230</v>
      </c>
      <c r="C194" s="247"/>
      <c r="D194" s="84">
        <v>100</v>
      </c>
      <c r="E194" s="347"/>
      <c r="F194" s="82">
        <v>135</v>
      </c>
      <c r="G194" s="102"/>
      <c r="H194" s="84">
        <v>185</v>
      </c>
      <c r="I194" s="346"/>
      <c r="J194" s="84">
        <v>210</v>
      </c>
      <c r="K194" s="101"/>
      <c r="L194" s="82"/>
      <c r="M194" s="221"/>
      <c r="N194" s="96"/>
      <c r="O194" s="221"/>
      <c r="P194" s="89"/>
      <c r="Q194" s="223" t="s">
        <v>231</v>
      </c>
      <c r="R194" s="90" t="s">
        <v>223</v>
      </c>
    </row>
    <row r="195" spans="1:18">
      <c r="A195" s="1"/>
      <c r="B195" s="117" t="s">
        <v>232</v>
      </c>
      <c r="C195" s="247"/>
      <c r="D195" s="84"/>
      <c r="E195" s="347"/>
      <c r="F195" s="82">
        <v>140</v>
      </c>
      <c r="G195" s="102"/>
      <c r="H195" s="84">
        <v>175</v>
      </c>
      <c r="I195" s="346"/>
      <c r="J195" s="84">
        <v>210</v>
      </c>
      <c r="K195" s="101"/>
      <c r="L195" s="82">
        <v>235</v>
      </c>
      <c r="M195" s="221">
        <v>1.83</v>
      </c>
      <c r="N195" s="96">
        <f t="shared" si="4"/>
        <v>-8.9552238805970017</v>
      </c>
      <c r="O195" s="221">
        <v>2.0099999999999998</v>
      </c>
      <c r="P195" s="89"/>
      <c r="Q195" s="223" t="s">
        <v>42</v>
      </c>
      <c r="R195" s="90" t="s">
        <v>223</v>
      </c>
    </row>
    <row r="196" spans="1:18">
      <c r="A196" s="1"/>
      <c r="B196" s="117" t="s">
        <v>233</v>
      </c>
      <c r="C196" s="348"/>
      <c r="D196" s="84"/>
      <c r="E196" s="349"/>
      <c r="F196" s="82">
        <v>140</v>
      </c>
      <c r="G196" s="350"/>
      <c r="H196" s="84">
        <v>175</v>
      </c>
      <c r="I196" s="351"/>
      <c r="J196" s="84">
        <v>210</v>
      </c>
      <c r="K196" s="83"/>
      <c r="L196" s="82">
        <v>235</v>
      </c>
      <c r="M196" s="221">
        <v>1.52</v>
      </c>
      <c r="N196" s="96">
        <f t="shared" si="4"/>
        <v>223.40425531914897</v>
      </c>
      <c r="O196" s="221">
        <v>0.47</v>
      </c>
      <c r="P196" s="89"/>
      <c r="Q196" s="226" t="s">
        <v>140</v>
      </c>
      <c r="R196" s="90" t="s">
        <v>223</v>
      </c>
    </row>
    <row r="197" spans="1:18">
      <c r="A197" s="1"/>
      <c r="B197" s="117" t="s">
        <v>234</v>
      </c>
      <c r="C197" s="348"/>
      <c r="D197" s="84"/>
      <c r="E197" s="349"/>
      <c r="F197" s="82"/>
      <c r="G197" s="350"/>
      <c r="H197" s="84"/>
      <c r="I197" s="351"/>
      <c r="J197" s="84"/>
      <c r="K197" s="83"/>
      <c r="L197" s="82"/>
      <c r="M197" s="221"/>
      <c r="N197" s="96"/>
      <c r="O197" s="221"/>
      <c r="P197" s="89"/>
      <c r="Q197" s="226" t="s">
        <v>38</v>
      </c>
      <c r="R197" s="90" t="s">
        <v>223</v>
      </c>
    </row>
    <row r="198" spans="1:18">
      <c r="A198" s="1"/>
      <c r="B198" s="117" t="s">
        <v>235</v>
      </c>
      <c r="C198" s="348"/>
      <c r="D198" s="84"/>
      <c r="E198" s="352">
        <v>15</v>
      </c>
      <c r="F198" s="82">
        <v>125</v>
      </c>
      <c r="G198" s="350"/>
      <c r="H198" s="84">
        <v>150</v>
      </c>
      <c r="I198" s="351"/>
      <c r="J198" s="84">
        <v>175</v>
      </c>
      <c r="K198" s="83"/>
      <c r="L198" s="82">
        <v>200</v>
      </c>
      <c r="M198" s="221">
        <v>1.81</v>
      </c>
      <c r="N198" s="96">
        <f t="shared" si="4"/>
        <v>81</v>
      </c>
      <c r="O198" s="221">
        <v>1</v>
      </c>
      <c r="P198" s="89"/>
      <c r="Q198" s="226" t="s">
        <v>167</v>
      </c>
      <c r="R198" s="90" t="s">
        <v>223</v>
      </c>
    </row>
    <row r="199" spans="1:18">
      <c r="A199" s="1"/>
      <c r="B199" s="153" t="s">
        <v>236</v>
      </c>
      <c r="C199" s="353"/>
      <c r="D199" s="107">
        <v>115</v>
      </c>
      <c r="E199" s="354"/>
      <c r="F199" s="105">
        <v>150</v>
      </c>
      <c r="G199" s="137"/>
      <c r="H199" s="107">
        <v>175</v>
      </c>
      <c r="I199" s="355"/>
      <c r="J199" s="107">
        <v>200</v>
      </c>
      <c r="K199" s="104"/>
      <c r="L199" s="105">
        <v>225</v>
      </c>
      <c r="M199" s="272">
        <v>2.04</v>
      </c>
      <c r="N199" s="112">
        <f t="shared" si="4"/>
        <v>37.837837837837839</v>
      </c>
      <c r="O199" s="272">
        <v>1.48</v>
      </c>
      <c r="P199" s="114"/>
      <c r="Q199" s="274" t="s">
        <v>237</v>
      </c>
      <c r="R199" s="115" t="s">
        <v>223</v>
      </c>
    </row>
    <row r="200" spans="1:18">
      <c r="A200" s="1"/>
      <c r="B200" s="356" t="s">
        <v>238</v>
      </c>
      <c r="C200" s="357"/>
      <c r="D200" s="84"/>
      <c r="E200" s="349"/>
      <c r="F200" s="82"/>
      <c r="G200" s="85"/>
      <c r="H200" s="84"/>
      <c r="I200" s="219"/>
      <c r="J200" s="84"/>
      <c r="K200" s="83"/>
      <c r="L200" s="82"/>
      <c r="M200" s="221">
        <v>7.35</v>
      </c>
      <c r="N200" s="96">
        <f t="shared" si="4"/>
        <v>59.436008676789569</v>
      </c>
      <c r="O200" s="221">
        <v>4.6100000000000003</v>
      </c>
      <c r="P200" s="133"/>
      <c r="Q200" s="358" t="s">
        <v>45</v>
      </c>
      <c r="R200" s="134" t="s">
        <v>223</v>
      </c>
    </row>
    <row r="201" spans="1:18">
      <c r="A201" s="1"/>
      <c r="B201" s="117" t="s">
        <v>239</v>
      </c>
      <c r="C201" s="346"/>
      <c r="D201" s="84"/>
      <c r="E201" s="349"/>
      <c r="F201" s="82">
        <v>100</v>
      </c>
      <c r="G201" s="85"/>
      <c r="H201" s="84">
        <v>120</v>
      </c>
      <c r="I201" s="219"/>
      <c r="J201" s="84">
        <v>160</v>
      </c>
      <c r="K201" s="83"/>
      <c r="L201" s="82">
        <v>200</v>
      </c>
      <c r="M201" s="221"/>
      <c r="N201" s="96"/>
      <c r="O201" s="221"/>
      <c r="P201" s="89"/>
      <c r="Q201" s="223" t="s">
        <v>140</v>
      </c>
      <c r="R201" s="90" t="s">
        <v>223</v>
      </c>
    </row>
    <row r="202" spans="1:18">
      <c r="A202" s="1"/>
      <c r="B202" s="117" t="s">
        <v>240</v>
      </c>
      <c r="C202" s="348"/>
      <c r="D202" s="84"/>
      <c r="E202" s="347"/>
      <c r="F202" s="82"/>
      <c r="G202" s="102"/>
      <c r="H202" s="84">
        <v>160</v>
      </c>
      <c r="I202" s="346"/>
      <c r="J202" s="84">
        <v>200</v>
      </c>
      <c r="K202" s="101"/>
      <c r="L202" s="82">
        <v>275</v>
      </c>
      <c r="M202" s="221">
        <v>21.18</v>
      </c>
      <c r="N202" s="96">
        <f t="shared" si="4"/>
        <v>-2.3963133640552976</v>
      </c>
      <c r="O202" s="221">
        <v>21.7</v>
      </c>
      <c r="P202" s="89"/>
      <c r="Q202" s="223" t="s">
        <v>38</v>
      </c>
      <c r="R202" s="90" t="s">
        <v>223</v>
      </c>
    </row>
    <row r="203" spans="1:18" ht="15.75" thickBot="1">
      <c r="A203" s="1"/>
      <c r="B203" s="117" t="s">
        <v>241</v>
      </c>
      <c r="C203" s="348"/>
      <c r="D203" s="84">
        <v>75</v>
      </c>
      <c r="E203" s="349"/>
      <c r="F203" s="82">
        <v>125</v>
      </c>
      <c r="G203" s="85"/>
      <c r="H203" s="84">
        <v>180</v>
      </c>
      <c r="I203" s="219"/>
      <c r="J203" s="84">
        <v>210</v>
      </c>
      <c r="K203" s="83"/>
      <c r="L203" s="82">
        <v>250</v>
      </c>
      <c r="M203" s="221">
        <v>119.09</v>
      </c>
      <c r="N203" s="96">
        <f t="shared" si="4"/>
        <v>7.2303259499369714</v>
      </c>
      <c r="O203" s="221">
        <v>111.06</v>
      </c>
      <c r="P203" s="89"/>
      <c r="Q203" s="223" t="s">
        <v>45</v>
      </c>
      <c r="R203" s="90" t="s">
        <v>223</v>
      </c>
    </row>
    <row r="204" spans="1:18" ht="15.75" thickBot="1">
      <c r="A204" s="1"/>
      <c r="B204" s="117" t="s">
        <v>241</v>
      </c>
      <c r="C204" s="348"/>
      <c r="D204" s="84"/>
      <c r="E204" s="349"/>
      <c r="F204" s="82"/>
      <c r="G204" s="85"/>
      <c r="H204" s="84"/>
      <c r="I204" s="230">
        <v>22</v>
      </c>
      <c r="J204" s="231">
        <v>260</v>
      </c>
      <c r="K204" s="232">
        <v>24</v>
      </c>
      <c r="L204" s="231">
        <v>260</v>
      </c>
      <c r="M204" s="221">
        <v>119.09</v>
      </c>
      <c r="N204" s="96">
        <f t="shared" si="4"/>
        <v>7.2303259499369714</v>
      </c>
      <c r="O204" s="221">
        <v>111.06</v>
      </c>
      <c r="P204" s="89"/>
      <c r="Q204" s="223" t="s">
        <v>45</v>
      </c>
      <c r="R204" s="90" t="s">
        <v>223</v>
      </c>
    </row>
    <row r="205" spans="1:18">
      <c r="A205" s="1"/>
      <c r="B205" s="117" t="s">
        <v>242</v>
      </c>
      <c r="C205" s="83"/>
      <c r="D205" s="84">
        <v>65</v>
      </c>
      <c r="E205" s="349"/>
      <c r="F205" s="359">
        <v>150</v>
      </c>
      <c r="G205" s="145"/>
      <c r="H205" s="279">
        <v>200</v>
      </c>
      <c r="I205" s="360"/>
      <c r="J205" s="279">
        <v>225</v>
      </c>
      <c r="K205" s="361"/>
      <c r="L205" s="359">
        <v>240</v>
      </c>
      <c r="M205" s="221">
        <v>6.47</v>
      </c>
      <c r="N205" s="96">
        <f t="shared" si="4"/>
        <v>-9.7629009762900996</v>
      </c>
      <c r="O205" s="221">
        <v>7.17</v>
      </c>
      <c r="P205" s="89"/>
      <c r="Q205" s="223" t="s">
        <v>29</v>
      </c>
      <c r="R205" s="90" t="s">
        <v>223</v>
      </c>
    </row>
    <row r="206" spans="1:18">
      <c r="A206" s="1"/>
      <c r="B206" s="117" t="s">
        <v>243</v>
      </c>
      <c r="C206" s="247"/>
      <c r="D206" s="84"/>
      <c r="E206" s="349"/>
      <c r="F206" s="359">
        <v>130</v>
      </c>
      <c r="G206" s="145"/>
      <c r="H206" s="279">
        <v>185</v>
      </c>
      <c r="I206" s="360"/>
      <c r="J206" s="279">
        <v>220</v>
      </c>
      <c r="K206" s="361"/>
      <c r="L206" s="359">
        <v>240</v>
      </c>
      <c r="M206" s="221">
        <v>9.6999999999999993</v>
      </c>
      <c r="N206" s="96">
        <f t="shared" si="4"/>
        <v>140.69478908188583</v>
      </c>
      <c r="O206" s="221">
        <v>4.03</v>
      </c>
      <c r="P206" s="89"/>
      <c r="Q206" s="223" t="s">
        <v>38</v>
      </c>
      <c r="R206" s="90" t="s">
        <v>223</v>
      </c>
    </row>
    <row r="207" spans="1:18">
      <c r="A207" s="1"/>
      <c r="B207" s="117" t="s">
        <v>244</v>
      </c>
      <c r="C207" s="247"/>
      <c r="D207" s="84"/>
      <c r="E207" s="349"/>
      <c r="F207" s="359">
        <v>120</v>
      </c>
      <c r="G207" s="145"/>
      <c r="H207" s="279">
        <v>200</v>
      </c>
      <c r="I207" s="360"/>
      <c r="J207" s="279">
        <v>250</v>
      </c>
      <c r="K207" s="361"/>
      <c r="L207" s="359">
        <v>275</v>
      </c>
      <c r="M207" s="221">
        <v>50.67</v>
      </c>
      <c r="N207" s="96">
        <f t="shared" si="4"/>
        <v>-1.8403719488570238</v>
      </c>
      <c r="O207" s="221">
        <v>51.62</v>
      </c>
      <c r="P207" s="89"/>
      <c r="Q207" s="223" t="s">
        <v>42</v>
      </c>
      <c r="R207" s="90" t="s">
        <v>223</v>
      </c>
    </row>
    <row r="208" spans="1:18">
      <c r="A208" s="1"/>
      <c r="B208" s="117" t="s">
        <v>245</v>
      </c>
      <c r="C208" s="247"/>
      <c r="D208" s="84"/>
      <c r="E208" s="349"/>
      <c r="F208" s="82">
        <v>125</v>
      </c>
      <c r="G208" s="85"/>
      <c r="H208" s="84">
        <v>160</v>
      </c>
      <c r="I208" s="219"/>
      <c r="J208" s="84">
        <v>190</v>
      </c>
      <c r="K208" s="83"/>
      <c r="L208" s="82">
        <v>210</v>
      </c>
      <c r="M208" s="221"/>
      <c r="N208" s="96"/>
      <c r="O208" s="221"/>
      <c r="P208" s="89"/>
      <c r="Q208" s="223" t="s">
        <v>38</v>
      </c>
      <c r="R208" s="90" t="s">
        <v>223</v>
      </c>
    </row>
    <row r="209" spans="1:18">
      <c r="A209" s="1"/>
      <c r="B209" s="117" t="s">
        <v>246</v>
      </c>
      <c r="C209" s="247"/>
      <c r="D209" s="84"/>
      <c r="E209" s="349"/>
      <c r="F209" s="359"/>
      <c r="G209" s="145"/>
      <c r="H209" s="279"/>
      <c r="I209" s="360"/>
      <c r="J209" s="279"/>
      <c r="K209" s="361"/>
      <c r="L209" s="359"/>
      <c r="M209" s="221">
        <v>1.48</v>
      </c>
      <c r="N209" s="96">
        <f t="shared" si="4"/>
        <v>-17.777777777777779</v>
      </c>
      <c r="O209" s="221">
        <v>1.8</v>
      </c>
      <c r="P209" s="89"/>
      <c r="Q209" s="223" t="s">
        <v>38</v>
      </c>
      <c r="R209" s="90" t="s">
        <v>223</v>
      </c>
    </row>
    <row r="210" spans="1:18">
      <c r="A210" s="1"/>
      <c r="B210" s="117" t="s">
        <v>247</v>
      </c>
      <c r="C210" s="247"/>
      <c r="D210" s="84"/>
      <c r="E210" s="349"/>
      <c r="F210" s="82">
        <v>100</v>
      </c>
      <c r="G210" s="85"/>
      <c r="H210" s="84">
        <v>160</v>
      </c>
      <c r="I210" s="219"/>
      <c r="J210" s="84">
        <v>200</v>
      </c>
      <c r="K210" s="83"/>
      <c r="L210" s="82">
        <v>225</v>
      </c>
      <c r="M210" s="221">
        <v>3.66</v>
      </c>
      <c r="N210" s="96">
        <f t="shared" si="4"/>
        <v>12.962962962962958</v>
      </c>
      <c r="O210" s="221">
        <v>3.24</v>
      </c>
      <c r="P210" s="89"/>
      <c r="Q210" s="226" t="s">
        <v>42</v>
      </c>
      <c r="R210" s="90" t="s">
        <v>223</v>
      </c>
    </row>
    <row r="211" spans="1:18">
      <c r="A211" s="1"/>
      <c r="B211" s="117" t="s">
        <v>248</v>
      </c>
      <c r="C211" s="247"/>
      <c r="D211" s="84"/>
      <c r="E211" s="349"/>
      <c r="F211" s="82">
        <v>120</v>
      </c>
      <c r="G211" s="85"/>
      <c r="H211" s="84">
        <v>170</v>
      </c>
      <c r="I211" s="219"/>
      <c r="J211" s="84">
        <v>200</v>
      </c>
      <c r="K211" s="83"/>
      <c r="L211" s="82">
        <v>225</v>
      </c>
      <c r="M211" s="221"/>
      <c r="N211" s="96"/>
      <c r="O211" s="221"/>
      <c r="P211" s="89"/>
      <c r="Q211" s="226" t="s">
        <v>38</v>
      </c>
      <c r="R211" s="90" t="s">
        <v>223</v>
      </c>
    </row>
    <row r="212" spans="1:18">
      <c r="A212" s="1"/>
      <c r="B212" s="117" t="s">
        <v>249</v>
      </c>
      <c r="C212" s="247"/>
      <c r="D212" s="84"/>
      <c r="E212" s="349"/>
      <c r="F212" s="82">
        <v>150</v>
      </c>
      <c r="G212" s="85"/>
      <c r="H212" s="84">
        <v>200</v>
      </c>
      <c r="I212" s="219"/>
      <c r="J212" s="84">
        <v>240</v>
      </c>
      <c r="K212" s="83"/>
      <c r="L212" s="82">
        <v>280</v>
      </c>
      <c r="M212" s="221">
        <v>1.87</v>
      </c>
      <c r="N212" s="96">
        <f t="shared" si="4"/>
        <v>98.936170212765987</v>
      </c>
      <c r="O212" s="221">
        <v>0.94</v>
      </c>
      <c r="P212" s="89"/>
      <c r="Q212" s="226" t="s">
        <v>38</v>
      </c>
      <c r="R212" s="90" t="s">
        <v>223</v>
      </c>
    </row>
    <row r="213" spans="1:18">
      <c r="A213" s="1"/>
      <c r="B213" s="117" t="s">
        <v>250</v>
      </c>
      <c r="C213" s="247"/>
      <c r="D213" s="84"/>
      <c r="E213" s="349"/>
      <c r="F213" s="82"/>
      <c r="G213" s="85"/>
      <c r="H213" s="84"/>
      <c r="I213" s="219"/>
      <c r="J213" s="84"/>
      <c r="K213" s="83"/>
      <c r="L213" s="82"/>
      <c r="M213" s="221">
        <v>14.96</v>
      </c>
      <c r="N213" s="96">
        <f t="shared" si="4"/>
        <v>1.4925373134328401</v>
      </c>
      <c r="O213" s="221">
        <v>14.74</v>
      </c>
      <c r="P213" s="89"/>
      <c r="Q213" s="223" t="s">
        <v>45</v>
      </c>
      <c r="R213" s="90" t="s">
        <v>223</v>
      </c>
    </row>
    <row r="214" spans="1:18">
      <c r="A214" s="1"/>
      <c r="B214" s="117" t="s">
        <v>251</v>
      </c>
      <c r="C214" s="247"/>
      <c r="D214" s="84"/>
      <c r="E214" s="349"/>
      <c r="F214" s="82">
        <v>140</v>
      </c>
      <c r="G214" s="85"/>
      <c r="H214" s="84">
        <v>170</v>
      </c>
      <c r="I214" s="219"/>
      <c r="J214" s="84">
        <v>190</v>
      </c>
      <c r="K214" s="83"/>
      <c r="L214" s="82">
        <v>200</v>
      </c>
      <c r="M214" s="221"/>
      <c r="N214" s="96"/>
      <c r="O214" s="221"/>
      <c r="P214" s="89"/>
      <c r="Q214" s="226" t="s">
        <v>140</v>
      </c>
      <c r="R214" s="90" t="s">
        <v>223</v>
      </c>
    </row>
    <row r="215" spans="1:18">
      <c r="A215" s="1"/>
      <c r="B215" s="117" t="s">
        <v>252</v>
      </c>
      <c r="C215" s="247"/>
      <c r="D215" s="84">
        <v>100</v>
      </c>
      <c r="E215" s="347"/>
      <c r="F215" s="82">
        <v>135</v>
      </c>
      <c r="G215" s="102"/>
      <c r="H215" s="84">
        <v>185</v>
      </c>
      <c r="I215" s="346"/>
      <c r="J215" s="84">
        <v>210</v>
      </c>
      <c r="K215" s="83"/>
      <c r="L215" s="82"/>
      <c r="M215" s="221"/>
      <c r="N215" s="96"/>
      <c r="O215" s="221"/>
      <c r="P215" s="89"/>
      <c r="Q215" s="226" t="s">
        <v>237</v>
      </c>
      <c r="R215" s="90" t="s">
        <v>223</v>
      </c>
    </row>
    <row r="216" spans="1:18">
      <c r="A216" s="1"/>
      <c r="B216" s="153" t="s">
        <v>253</v>
      </c>
      <c r="C216" s="270"/>
      <c r="D216" s="107">
        <v>100</v>
      </c>
      <c r="E216" s="354"/>
      <c r="F216" s="105">
        <v>140</v>
      </c>
      <c r="G216" s="137"/>
      <c r="H216" s="107">
        <v>200</v>
      </c>
      <c r="I216" s="355"/>
      <c r="J216" s="107">
        <v>235</v>
      </c>
      <c r="K216" s="104"/>
      <c r="L216" s="105">
        <v>250</v>
      </c>
      <c r="M216" s="272"/>
      <c r="N216" s="112"/>
      <c r="O216" s="272"/>
      <c r="P216" s="114"/>
      <c r="Q216" s="274" t="s">
        <v>237</v>
      </c>
      <c r="R216" s="115" t="s">
        <v>223</v>
      </c>
    </row>
    <row r="217" spans="1:18">
      <c r="A217" s="1"/>
      <c r="B217" s="117" t="s">
        <v>254</v>
      </c>
      <c r="C217" s="247"/>
      <c r="D217" s="84"/>
      <c r="E217" s="352">
        <v>15</v>
      </c>
      <c r="F217" s="82">
        <v>160</v>
      </c>
      <c r="G217" s="352">
        <v>17</v>
      </c>
      <c r="H217" s="84">
        <v>200</v>
      </c>
      <c r="I217" s="352">
        <v>19</v>
      </c>
      <c r="J217" s="84">
        <v>230</v>
      </c>
      <c r="K217" s="83"/>
      <c r="L217" s="82">
        <v>250</v>
      </c>
      <c r="M217" s="221">
        <v>25.95</v>
      </c>
      <c r="N217" s="96">
        <f t="shared" si="4"/>
        <v>-4.8753665689149628</v>
      </c>
      <c r="O217" s="221">
        <v>27.28</v>
      </c>
      <c r="P217" s="89"/>
      <c r="Q217" s="223" t="s">
        <v>40</v>
      </c>
      <c r="R217" s="90" t="s">
        <v>223</v>
      </c>
    </row>
    <row r="218" spans="1:18">
      <c r="A218" s="1"/>
      <c r="B218" s="117" t="s">
        <v>255</v>
      </c>
      <c r="C218" s="247"/>
      <c r="D218" s="84"/>
      <c r="E218" s="352">
        <v>15</v>
      </c>
      <c r="F218" s="82"/>
      <c r="G218" s="85"/>
      <c r="H218" s="84"/>
      <c r="I218" s="219"/>
      <c r="J218" s="84"/>
      <c r="K218" s="83"/>
      <c r="L218" s="82"/>
      <c r="M218" s="221"/>
      <c r="N218" s="96"/>
      <c r="O218" s="221"/>
      <c r="P218" s="89"/>
      <c r="Q218" s="223" t="s">
        <v>40</v>
      </c>
      <c r="R218" s="90" t="s">
        <v>223</v>
      </c>
    </row>
    <row r="219" spans="1:18">
      <c r="A219" s="1"/>
      <c r="B219" s="117" t="s">
        <v>256</v>
      </c>
      <c r="C219" s="247"/>
      <c r="D219" s="84"/>
      <c r="E219" s="349"/>
      <c r="F219" s="82">
        <v>115</v>
      </c>
      <c r="G219" s="85"/>
      <c r="H219" s="84">
        <v>150</v>
      </c>
      <c r="I219" s="219"/>
      <c r="J219" s="84">
        <v>200</v>
      </c>
      <c r="K219" s="83"/>
      <c r="L219" s="82">
        <v>250</v>
      </c>
      <c r="M219" s="221">
        <v>3.12</v>
      </c>
      <c r="N219" s="96">
        <f t="shared" si="4"/>
        <v>-31.12582781456954</v>
      </c>
      <c r="O219" s="221">
        <v>4.53</v>
      </c>
      <c r="P219" s="89"/>
      <c r="Q219" s="226" t="s">
        <v>42</v>
      </c>
      <c r="R219" s="90" t="s">
        <v>223</v>
      </c>
    </row>
    <row r="220" spans="1:18">
      <c r="A220" s="1"/>
      <c r="B220" s="117" t="s">
        <v>257</v>
      </c>
      <c r="C220" s="247"/>
      <c r="D220" s="84">
        <v>100</v>
      </c>
      <c r="E220" s="347"/>
      <c r="F220" s="82">
        <v>135</v>
      </c>
      <c r="G220" s="102"/>
      <c r="H220" s="84">
        <v>185</v>
      </c>
      <c r="I220" s="346"/>
      <c r="J220" s="84">
        <v>210</v>
      </c>
      <c r="K220" s="83"/>
      <c r="L220" s="82"/>
      <c r="M220" s="221"/>
      <c r="N220" s="96"/>
      <c r="O220" s="221"/>
      <c r="P220" s="89"/>
      <c r="Q220" s="226" t="s">
        <v>258</v>
      </c>
      <c r="R220" s="90" t="s">
        <v>223</v>
      </c>
    </row>
    <row r="221" spans="1:18">
      <c r="A221" s="1"/>
      <c r="B221" s="117" t="s">
        <v>259</v>
      </c>
      <c r="C221" s="247"/>
      <c r="D221" s="84">
        <v>100</v>
      </c>
      <c r="E221" s="347"/>
      <c r="F221" s="82">
        <v>135</v>
      </c>
      <c r="G221" s="102"/>
      <c r="H221" s="84">
        <v>185</v>
      </c>
      <c r="I221" s="346"/>
      <c r="J221" s="84">
        <v>210</v>
      </c>
      <c r="K221" s="83"/>
      <c r="L221" s="82"/>
      <c r="M221" s="221"/>
      <c r="N221" s="96"/>
      <c r="O221" s="221"/>
      <c r="P221" s="89"/>
      <c r="Q221" s="226" t="s">
        <v>205</v>
      </c>
      <c r="R221" s="90" t="s">
        <v>223</v>
      </c>
    </row>
    <row r="222" spans="1:18">
      <c r="A222" s="1"/>
      <c r="B222" s="117" t="s">
        <v>260</v>
      </c>
      <c r="C222" s="247"/>
      <c r="D222" s="84"/>
      <c r="E222" s="349"/>
      <c r="F222" s="82">
        <v>180</v>
      </c>
      <c r="G222" s="85"/>
      <c r="H222" s="84">
        <v>200</v>
      </c>
      <c r="I222" s="219"/>
      <c r="J222" s="84">
        <v>250</v>
      </c>
      <c r="K222" s="83"/>
      <c r="L222" s="82"/>
      <c r="M222" s="221">
        <v>1.31</v>
      </c>
      <c r="N222" s="96">
        <f t="shared" si="4"/>
        <v>50.574712643678168</v>
      </c>
      <c r="O222" s="221">
        <v>0.87</v>
      </c>
      <c r="P222" s="89"/>
      <c r="Q222" s="226" t="s">
        <v>261</v>
      </c>
      <c r="R222" s="90" t="s">
        <v>223</v>
      </c>
    </row>
    <row r="223" spans="1:18">
      <c r="A223" s="1"/>
      <c r="B223" s="117" t="s">
        <v>262</v>
      </c>
      <c r="C223" s="247"/>
      <c r="D223" s="84"/>
      <c r="E223" s="352">
        <v>15</v>
      </c>
      <c r="F223" s="82">
        <v>120</v>
      </c>
      <c r="G223" s="85"/>
      <c r="H223" s="84">
        <v>175</v>
      </c>
      <c r="I223" s="219"/>
      <c r="J223" s="84">
        <v>250</v>
      </c>
      <c r="K223" s="83"/>
      <c r="L223" s="82">
        <v>300</v>
      </c>
      <c r="M223" s="221">
        <v>6.83</v>
      </c>
      <c r="N223" s="96">
        <f t="shared" si="4"/>
        <v>39.959016393442631</v>
      </c>
      <c r="O223" s="221">
        <v>4.88</v>
      </c>
      <c r="P223" s="89"/>
      <c r="Q223" s="223" t="s">
        <v>40</v>
      </c>
      <c r="R223" s="90" t="s">
        <v>223</v>
      </c>
    </row>
    <row r="224" spans="1:18">
      <c r="A224" s="1"/>
      <c r="B224" s="117" t="s">
        <v>263</v>
      </c>
      <c r="C224" s="247"/>
      <c r="D224" s="84"/>
      <c r="E224" s="362"/>
      <c r="F224" s="82">
        <v>125</v>
      </c>
      <c r="G224" s="85"/>
      <c r="H224" s="84">
        <v>175</v>
      </c>
      <c r="I224" s="219"/>
      <c r="J224" s="84">
        <v>225</v>
      </c>
      <c r="K224" s="83"/>
      <c r="L224" s="82">
        <v>250</v>
      </c>
      <c r="M224" s="221">
        <v>6.12</v>
      </c>
      <c r="N224" s="96">
        <f t="shared" si="4"/>
        <v>12.499999999999995</v>
      </c>
      <c r="O224" s="221">
        <v>5.44</v>
      </c>
      <c r="P224" s="89"/>
      <c r="Q224" s="226" t="s">
        <v>45</v>
      </c>
      <c r="R224" s="90" t="s">
        <v>223</v>
      </c>
    </row>
    <row r="225" spans="1:18">
      <c r="A225" s="1"/>
      <c r="B225" s="117" t="s">
        <v>264</v>
      </c>
      <c r="C225" s="247"/>
      <c r="D225" s="84">
        <v>110</v>
      </c>
      <c r="E225" s="363"/>
      <c r="F225" s="82">
        <v>150</v>
      </c>
      <c r="G225" s="85"/>
      <c r="H225" s="84">
        <v>185</v>
      </c>
      <c r="I225" s="219"/>
      <c r="J225" s="84">
        <v>200</v>
      </c>
      <c r="K225" s="83"/>
      <c r="L225" s="82">
        <v>200</v>
      </c>
      <c r="M225" s="221">
        <v>1.93</v>
      </c>
      <c r="N225" s="96">
        <f t="shared" si="4"/>
        <v>196.92307692307688</v>
      </c>
      <c r="O225" s="221">
        <v>0.65</v>
      </c>
      <c r="P225" s="89"/>
      <c r="Q225" s="226" t="s">
        <v>38</v>
      </c>
      <c r="R225" s="90" t="s">
        <v>223</v>
      </c>
    </row>
    <row r="226" spans="1:18">
      <c r="A226" s="1"/>
      <c r="B226" s="117" t="s">
        <v>265</v>
      </c>
      <c r="C226" s="348"/>
      <c r="D226" s="84">
        <v>100</v>
      </c>
      <c r="E226" s="347"/>
      <c r="F226" s="82">
        <v>135</v>
      </c>
      <c r="G226" s="102"/>
      <c r="H226" s="84">
        <v>185</v>
      </c>
      <c r="I226" s="346"/>
      <c r="J226" s="84">
        <v>210</v>
      </c>
      <c r="K226" s="83"/>
      <c r="L226" s="82"/>
      <c r="M226" s="221"/>
      <c r="N226" s="96"/>
      <c r="O226" s="221"/>
      <c r="P226" s="89"/>
      <c r="Q226" s="223" t="s">
        <v>45</v>
      </c>
      <c r="R226" s="90" t="s">
        <v>223</v>
      </c>
    </row>
    <row r="227" spans="1:18">
      <c r="A227" s="1"/>
      <c r="B227" s="117" t="s">
        <v>266</v>
      </c>
      <c r="C227" s="348"/>
      <c r="D227" s="84"/>
      <c r="E227" s="349"/>
      <c r="F227" s="82">
        <v>125</v>
      </c>
      <c r="G227" s="85"/>
      <c r="H227" s="84">
        <v>175</v>
      </c>
      <c r="I227" s="219"/>
      <c r="J227" s="84">
        <v>200</v>
      </c>
      <c r="K227" s="83"/>
      <c r="L227" s="82"/>
      <c r="M227" s="221"/>
      <c r="N227" s="96"/>
      <c r="O227" s="221"/>
      <c r="P227" s="89"/>
      <c r="Q227" s="223" t="s">
        <v>42</v>
      </c>
      <c r="R227" s="90" t="s">
        <v>223</v>
      </c>
    </row>
    <row r="228" spans="1:18">
      <c r="A228" s="1"/>
      <c r="B228" s="153" t="s">
        <v>267</v>
      </c>
      <c r="C228" s="353"/>
      <c r="D228" s="107">
        <v>70</v>
      </c>
      <c r="E228" s="364"/>
      <c r="F228" s="105">
        <v>140</v>
      </c>
      <c r="G228" s="108"/>
      <c r="H228" s="107">
        <v>200</v>
      </c>
      <c r="I228" s="365"/>
      <c r="J228" s="107">
        <v>250</v>
      </c>
      <c r="K228" s="106"/>
      <c r="L228" s="105">
        <v>275</v>
      </c>
      <c r="M228" s="272">
        <v>12.3</v>
      </c>
      <c r="N228" s="112">
        <f t="shared" si="4"/>
        <v>-10.087719298245606</v>
      </c>
      <c r="O228" s="272">
        <v>13.68</v>
      </c>
      <c r="P228" s="114"/>
      <c r="Q228" s="274" t="s">
        <v>42</v>
      </c>
      <c r="R228" s="115" t="s">
        <v>223</v>
      </c>
    </row>
    <row r="229" spans="1:18">
      <c r="A229" s="1"/>
      <c r="B229" s="117" t="s">
        <v>268</v>
      </c>
      <c r="C229" s="348"/>
      <c r="D229" s="84">
        <v>100</v>
      </c>
      <c r="E229" s="347"/>
      <c r="F229" s="82">
        <v>135</v>
      </c>
      <c r="G229" s="102"/>
      <c r="H229" s="84">
        <v>185</v>
      </c>
      <c r="I229" s="346"/>
      <c r="J229" s="84">
        <v>210</v>
      </c>
      <c r="K229" s="101"/>
      <c r="L229" s="82"/>
      <c r="M229" s="221"/>
      <c r="N229" s="96"/>
      <c r="O229" s="221"/>
      <c r="P229" s="89"/>
      <c r="Q229" s="223" t="s">
        <v>205</v>
      </c>
      <c r="R229" s="90" t="s">
        <v>223</v>
      </c>
    </row>
    <row r="230" spans="1:18">
      <c r="A230" s="1"/>
      <c r="B230" s="117" t="s">
        <v>269</v>
      </c>
      <c r="C230" s="83"/>
      <c r="D230" s="84">
        <v>100</v>
      </c>
      <c r="E230" s="347"/>
      <c r="F230" s="82">
        <v>135</v>
      </c>
      <c r="G230" s="102"/>
      <c r="H230" s="84">
        <v>185</v>
      </c>
      <c r="I230" s="346"/>
      <c r="J230" s="84">
        <v>210</v>
      </c>
      <c r="K230" s="101"/>
      <c r="L230" s="82"/>
      <c r="M230" s="221"/>
      <c r="N230" s="96"/>
      <c r="O230" s="221"/>
      <c r="P230" s="89"/>
      <c r="Q230" s="223" t="s">
        <v>237</v>
      </c>
      <c r="R230" s="90" t="s">
        <v>223</v>
      </c>
    </row>
    <row r="231" spans="1:18">
      <c r="A231" s="1"/>
      <c r="B231" s="117" t="s">
        <v>270</v>
      </c>
      <c r="C231" s="83"/>
      <c r="D231" s="84"/>
      <c r="E231" s="349"/>
      <c r="F231" s="220"/>
      <c r="G231" s="85"/>
      <c r="H231" s="84"/>
      <c r="I231" s="219"/>
      <c r="J231" s="234"/>
      <c r="K231" s="83"/>
      <c r="L231" s="82"/>
      <c r="M231" s="221">
        <v>1.79</v>
      </c>
      <c r="N231" s="96">
        <f t="shared" si="4"/>
        <v>-31.939163498098853</v>
      </c>
      <c r="O231" s="221">
        <v>2.63</v>
      </c>
      <c r="P231" s="89"/>
      <c r="Q231" s="223" t="s">
        <v>38</v>
      </c>
      <c r="R231" s="90" t="s">
        <v>223</v>
      </c>
    </row>
    <row r="232" spans="1:18">
      <c r="A232" s="1"/>
      <c r="B232" s="117" t="s">
        <v>271</v>
      </c>
      <c r="C232" s="83"/>
      <c r="D232" s="84"/>
      <c r="E232" s="349"/>
      <c r="F232" s="220">
        <v>140</v>
      </c>
      <c r="G232" s="85"/>
      <c r="H232" s="84">
        <v>180</v>
      </c>
      <c r="I232" s="219"/>
      <c r="J232" s="234">
        <v>240</v>
      </c>
      <c r="K232" s="83"/>
      <c r="L232" s="82">
        <v>260</v>
      </c>
      <c r="M232" s="221"/>
      <c r="N232" s="96"/>
      <c r="O232" s="221"/>
      <c r="P232" s="89"/>
      <c r="Q232" s="223" t="s">
        <v>40</v>
      </c>
      <c r="R232" s="90" t="s">
        <v>223</v>
      </c>
    </row>
    <row r="233" spans="1:18">
      <c r="A233" s="1"/>
      <c r="B233" s="117" t="s">
        <v>272</v>
      </c>
      <c r="C233" s="83"/>
      <c r="D233" s="84"/>
      <c r="E233" s="349"/>
      <c r="F233" s="220"/>
      <c r="G233" s="85"/>
      <c r="H233" s="84"/>
      <c r="I233" s="219"/>
      <c r="J233" s="234"/>
      <c r="K233" s="83"/>
      <c r="L233" s="82"/>
      <c r="M233" s="221">
        <v>4.34</v>
      </c>
      <c r="N233" s="96">
        <f t="shared" si="4"/>
        <v>37.777777777777779</v>
      </c>
      <c r="O233" s="221">
        <v>3.15</v>
      </c>
      <c r="P233" s="89"/>
      <c r="Q233" s="223" t="s">
        <v>38</v>
      </c>
      <c r="R233" s="90" t="s">
        <v>223</v>
      </c>
    </row>
    <row r="234" spans="1:18">
      <c r="A234" s="1"/>
      <c r="B234" s="117" t="s">
        <v>273</v>
      </c>
      <c r="C234" s="366"/>
      <c r="D234" s="84"/>
      <c r="E234" s="352">
        <v>15</v>
      </c>
      <c r="F234" s="220">
        <v>140</v>
      </c>
      <c r="G234" s="85"/>
      <c r="H234" s="84">
        <v>200</v>
      </c>
      <c r="I234" s="219"/>
      <c r="J234" s="234">
        <v>250</v>
      </c>
      <c r="K234" s="83"/>
      <c r="L234" s="82">
        <v>300</v>
      </c>
      <c r="M234" s="221">
        <v>58.23</v>
      </c>
      <c r="N234" s="96">
        <f t="shared" si="4"/>
        <v>11.083555894696671</v>
      </c>
      <c r="O234" s="221">
        <v>52.42</v>
      </c>
      <c r="P234" s="89"/>
      <c r="Q234" s="226" t="s">
        <v>140</v>
      </c>
      <c r="R234" s="90" t="s">
        <v>223</v>
      </c>
    </row>
    <row r="235" spans="1:18">
      <c r="A235" s="1"/>
      <c r="B235" s="117" t="s">
        <v>274</v>
      </c>
      <c r="C235" s="366"/>
      <c r="D235" s="84"/>
      <c r="E235" s="349"/>
      <c r="F235" s="82"/>
      <c r="G235" s="85"/>
      <c r="H235" s="84"/>
      <c r="I235" s="219"/>
      <c r="J235" s="84"/>
      <c r="K235" s="83"/>
      <c r="L235" s="82"/>
      <c r="M235" s="221">
        <v>45.15</v>
      </c>
      <c r="N235" s="96">
        <f t="shared" si="4"/>
        <v>9.6938775510204138</v>
      </c>
      <c r="O235" s="221">
        <v>41.16</v>
      </c>
      <c r="P235" s="89"/>
      <c r="Q235" s="223" t="s">
        <v>45</v>
      </c>
      <c r="R235" s="90" t="s">
        <v>223</v>
      </c>
    </row>
    <row r="236" spans="1:18">
      <c r="A236" s="1"/>
      <c r="B236" s="117" t="s">
        <v>275</v>
      </c>
      <c r="C236" s="366"/>
      <c r="D236" s="84"/>
      <c r="E236" s="349"/>
      <c r="F236" s="82">
        <v>115</v>
      </c>
      <c r="G236" s="85"/>
      <c r="H236" s="84">
        <v>150</v>
      </c>
      <c r="I236" s="219"/>
      <c r="J236" s="84">
        <v>180</v>
      </c>
      <c r="K236" s="83"/>
      <c r="L236" s="82">
        <v>225</v>
      </c>
      <c r="M236" s="221">
        <v>15.36</v>
      </c>
      <c r="N236" s="96">
        <f t="shared" si="4"/>
        <v>73.952434881087186</v>
      </c>
      <c r="O236" s="221">
        <v>8.83</v>
      </c>
      <c r="P236" s="89"/>
      <c r="Q236" s="223" t="s">
        <v>140</v>
      </c>
      <c r="R236" s="90" t="s">
        <v>223</v>
      </c>
    </row>
    <row r="237" spans="1:18">
      <c r="A237" s="1"/>
      <c r="B237" s="117" t="s">
        <v>276</v>
      </c>
      <c r="C237" s="366"/>
      <c r="D237" s="84"/>
      <c r="E237" s="349"/>
      <c r="F237" s="82"/>
      <c r="G237" s="85"/>
      <c r="H237" s="84"/>
      <c r="I237" s="219"/>
      <c r="J237" s="84"/>
      <c r="K237" s="83"/>
      <c r="L237" s="82"/>
      <c r="M237" s="221">
        <v>1.19</v>
      </c>
      <c r="N237" s="96">
        <f t="shared" si="4"/>
        <v>-7.0312500000000062</v>
      </c>
      <c r="O237" s="221">
        <v>1.28</v>
      </c>
      <c r="P237" s="89"/>
      <c r="Q237" s="223" t="s">
        <v>40</v>
      </c>
      <c r="R237" s="90" t="s">
        <v>223</v>
      </c>
    </row>
    <row r="238" spans="1:18">
      <c r="A238" s="1"/>
      <c r="B238" s="117" t="s">
        <v>277</v>
      </c>
      <c r="C238" s="366"/>
      <c r="D238" s="84"/>
      <c r="E238" s="349"/>
      <c r="F238" s="82"/>
      <c r="G238" s="85"/>
      <c r="H238" s="84"/>
      <c r="I238" s="219"/>
      <c r="J238" s="84"/>
      <c r="K238" s="83"/>
      <c r="L238" s="82"/>
      <c r="M238" s="221"/>
      <c r="N238" s="96"/>
      <c r="O238" s="221"/>
      <c r="P238" s="89"/>
      <c r="Q238" s="223" t="s">
        <v>38</v>
      </c>
      <c r="R238" s="90" t="s">
        <v>223</v>
      </c>
    </row>
    <row r="239" spans="1:18">
      <c r="A239" s="1"/>
      <c r="B239" s="117" t="s">
        <v>278</v>
      </c>
      <c r="C239" s="366"/>
      <c r="D239" s="84"/>
      <c r="E239" s="349"/>
      <c r="F239" s="82">
        <v>120</v>
      </c>
      <c r="G239" s="85"/>
      <c r="H239" s="84">
        <v>160</v>
      </c>
      <c r="I239" s="219"/>
      <c r="J239" s="84">
        <v>190</v>
      </c>
      <c r="K239" s="83"/>
      <c r="L239" s="82">
        <v>225</v>
      </c>
      <c r="M239" s="221">
        <v>1.47</v>
      </c>
      <c r="N239" s="96">
        <f t="shared" si="4"/>
        <v>107.04225352112677</v>
      </c>
      <c r="O239" s="221">
        <v>0.71</v>
      </c>
      <c r="P239" s="89"/>
      <c r="Q239" s="223" t="s">
        <v>40</v>
      </c>
      <c r="R239" s="90" t="s">
        <v>223</v>
      </c>
    </row>
    <row r="240" spans="1:18">
      <c r="A240" s="1"/>
      <c r="B240" s="117" t="s">
        <v>279</v>
      </c>
      <c r="C240" s="83"/>
      <c r="D240" s="84">
        <v>100</v>
      </c>
      <c r="E240" s="347"/>
      <c r="F240" s="82">
        <v>135</v>
      </c>
      <c r="G240" s="102"/>
      <c r="H240" s="84">
        <v>185</v>
      </c>
      <c r="I240" s="346"/>
      <c r="J240" s="84">
        <v>210</v>
      </c>
      <c r="K240" s="83"/>
      <c r="L240" s="82"/>
      <c r="M240" s="221"/>
      <c r="N240" s="96"/>
      <c r="O240" s="221"/>
      <c r="P240" s="89"/>
      <c r="Q240" s="226" t="s">
        <v>237</v>
      </c>
      <c r="R240" s="90" t="s">
        <v>223</v>
      </c>
    </row>
    <row r="241" spans="1:18">
      <c r="A241" s="1"/>
      <c r="B241" s="117" t="s">
        <v>280</v>
      </c>
      <c r="C241" s="83"/>
      <c r="D241" s="84"/>
      <c r="E241" s="349"/>
      <c r="F241" s="82">
        <v>125</v>
      </c>
      <c r="G241" s="85"/>
      <c r="H241" s="84">
        <v>170</v>
      </c>
      <c r="I241" s="219"/>
      <c r="J241" s="84">
        <v>210</v>
      </c>
      <c r="K241" s="83"/>
      <c r="L241" s="82">
        <v>240</v>
      </c>
      <c r="M241" s="221">
        <v>2.44</v>
      </c>
      <c r="N241" s="96">
        <f t="shared" si="4"/>
        <v>180.45977011494253</v>
      </c>
      <c r="O241" s="221">
        <v>0.87</v>
      </c>
      <c r="P241" s="89"/>
      <c r="Q241" s="223" t="s">
        <v>40</v>
      </c>
      <c r="R241" s="90" t="s">
        <v>223</v>
      </c>
    </row>
    <row r="242" spans="1:18">
      <c r="A242" s="1"/>
      <c r="B242" s="117" t="s">
        <v>281</v>
      </c>
      <c r="C242" s="101"/>
      <c r="D242" s="84">
        <v>75</v>
      </c>
      <c r="E242" s="85"/>
      <c r="F242" s="84">
        <v>125</v>
      </c>
      <c r="G242" s="85"/>
      <c r="H242" s="234">
        <v>175</v>
      </c>
      <c r="I242" s="85"/>
      <c r="J242" s="84">
        <v>225</v>
      </c>
      <c r="K242" s="247"/>
      <c r="L242" s="82">
        <v>275</v>
      </c>
      <c r="M242" s="221"/>
      <c r="N242" s="96"/>
      <c r="O242" s="221"/>
      <c r="P242" s="89"/>
      <c r="Q242" s="226" t="s">
        <v>38</v>
      </c>
      <c r="R242" s="90" t="s">
        <v>223</v>
      </c>
    </row>
    <row r="243" spans="1:18">
      <c r="A243" s="1"/>
      <c r="B243" s="162" t="s">
        <v>282</v>
      </c>
      <c r="C243" s="163"/>
      <c r="D243" s="124"/>
      <c r="E243" s="367"/>
      <c r="F243" s="123"/>
      <c r="G243" s="165"/>
      <c r="H243" s="124"/>
      <c r="I243" s="368"/>
      <c r="J243" s="124"/>
      <c r="K243" s="163"/>
      <c r="L243" s="123"/>
      <c r="M243" s="369">
        <v>4.8</v>
      </c>
      <c r="N243" s="112">
        <f t="shared" si="4"/>
        <v>55.339805825242721</v>
      </c>
      <c r="O243" s="369">
        <v>3.09</v>
      </c>
      <c r="P243" s="128"/>
      <c r="Q243" s="370" t="s">
        <v>261</v>
      </c>
      <c r="R243" s="129" t="s">
        <v>223</v>
      </c>
    </row>
    <row r="244" spans="1:18">
      <c r="A244" s="1"/>
      <c r="B244" s="117" t="s">
        <v>283</v>
      </c>
      <c r="C244" s="101"/>
      <c r="D244" s="84">
        <v>100</v>
      </c>
      <c r="E244" s="347"/>
      <c r="F244" s="82">
        <v>135</v>
      </c>
      <c r="G244" s="102"/>
      <c r="H244" s="84">
        <v>185</v>
      </c>
      <c r="I244" s="346"/>
      <c r="J244" s="84">
        <v>210</v>
      </c>
      <c r="K244" s="101"/>
      <c r="L244" s="82"/>
      <c r="M244" s="221"/>
      <c r="N244" s="96"/>
      <c r="O244" s="221"/>
      <c r="P244" s="89"/>
      <c r="Q244" s="223" t="s">
        <v>36</v>
      </c>
      <c r="R244" s="90" t="s">
        <v>223</v>
      </c>
    </row>
    <row r="245" spans="1:18">
      <c r="A245" s="1"/>
      <c r="B245" s="117" t="s">
        <v>284</v>
      </c>
      <c r="C245" s="371"/>
      <c r="D245" s="84">
        <v>100</v>
      </c>
      <c r="E245" s="347"/>
      <c r="F245" s="82">
        <v>135</v>
      </c>
      <c r="G245" s="102"/>
      <c r="H245" s="84">
        <v>185</v>
      </c>
      <c r="I245" s="346"/>
      <c r="J245" s="84">
        <v>210</v>
      </c>
      <c r="K245" s="101"/>
      <c r="L245" s="82"/>
      <c r="M245" s="221"/>
      <c r="N245" s="96"/>
      <c r="O245" s="221"/>
      <c r="P245" s="89"/>
      <c r="Q245" s="223" t="s">
        <v>38</v>
      </c>
      <c r="R245" s="90" t="s">
        <v>223</v>
      </c>
    </row>
    <row r="246" spans="1:18">
      <c r="A246" s="1"/>
      <c r="B246" s="117" t="s">
        <v>285</v>
      </c>
      <c r="C246" s="371"/>
      <c r="D246" s="84"/>
      <c r="E246" s="347"/>
      <c r="F246" s="82"/>
      <c r="G246" s="102"/>
      <c r="H246" s="84"/>
      <c r="I246" s="346"/>
      <c r="J246" s="84"/>
      <c r="K246" s="101"/>
      <c r="L246" s="82"/>
      <c r="M246" s="221">
        <v>2.63</v>
      </c>
      <c r="N246" s="96">
        <f t="shared" si="4"/>
        <v>80.136986301369859</v>
      </c>
      <c r="O246" s="221">
        <v>1.46</v>
      </c>
      <c r="P246" s="89"/>
      <c r="Q246" s="223" t="s">
        <v>40</v>
      </c>
      <c r="R246" s="90" t="s">
        <v>223</v>
      </c>
    </row>
    <row r="247" spans="1:18">
      <c r="A247" s="1"/>
      <c r="B247" s="117" t="s">
        <v>286</v>
      </c>
      <c r="C247" s="120" t="s">
        <v>52</v>
      </c>
      <c r="D247" s="84">
        <v>65</v>
      </c>
      <c r="E247" s="347"/>
      <c r="F247" s="82">
        <v>110</v>
      </c>
      <c r="G247" s="102"/>
      <c r="H247" s="84">
        <v>130</v>
      </c>
      <c r="I247" s="346"/>
      <c r="J247" s="84">
        <v>150</v>
      </c>
      <c r="K247" s="101"/>
      <c r="L247" s="82">
        <v>170</v>
      </c>
      <c r="M247" s="221">
        <v>2.17</v>
      </c>
      <c r="N247" s="96">
        <f t="shared" si="4"/>
        <v>-15.234375000000004</v>
      </c>
      <c r="O247" s="221">
        <v>2.56</v>
      </c>
      <c r="P247" s="89"/>
      <c r="Q247" s="223" t="s">
        <v>45</v>
      </c>
      <c r="R247" s="90" t="s">
        <v>223</v>
      </c>
    </row>
    <row r="248" spans="1:18">
      <c r="A248" s="1"/>
      <c r="B248" s="372" t="s">
        <v>287</v>
      </c>
      <c r="C248" s="83"/>
      <c r="D248" s="84"/>
      <c r="E248" s="349"/>
      <c r="F248" s="373"/>
      <c r="G248" s="264"/>
      <c r="H248" s="144"/>
      <c r="I248" s="374"/>
      <c r="J248" s="144"/>
      <c r="K248" s="375"/>
      <c r="L248" s="373"/>
      <c r="M248" s="221">
        <v>35.86</v>
      </c>
      <c r="N248" s="96">
        <f t="shared" si="4"/>
        <v>3.9119095914227806</v>
      </c>
      <c r="O248" s="221">
        <v>34.51</v>
      </c>
      <c r="P248" s="89"/>
      <c r="Q248" s="223" t="s">
        <v>42</v>
      </c>
      <c r="R248" s="90" t="s">
        <v>223</v>
      </c>
    </row>
    <row r="249" spans="1:18">
      <c r="A249" s="1"/>
      <c r="B249" s="117" t="s">
        <v>288</v>
      </c>
      <c r="C249" s="83"/>
      <c r="D249" s="84"/>
      <c r="E249" s="352">
        <v>15</v>
      </c>
      <c r="F249" s="82">
        <v>160</v>
      </c>
      <c r="G249" s="85"/>
      <c r="H249" s="84">
        <v>210</v>
      </c>
      <c r="I249" s="219"/>
      <c r="J249" s="84">
        <v>285</v>
      </c>
      <c r="K249" s="83"/>
      <c r="L249" s="82">
        <v>310</v>
      </c>
      <c r="M249" s="221">
        <v>8.4499999999999993</v>
      </c>
      <c r="N249" s="96">
        <f t="shared" si="4"/>
        <v>31.415241057542765</v>
      </c>
      <c r="O249" s="221">
        <v>6.43</v>
      </c>
      <c r="P249" s="89"/>
      <c r="Q249" s="223" t="s">
        <v>40</v>
      </c>
      <c r="R249" s="90" t="s">
        <v>223</v>
      </c>
    </row>
    <row r="250" spans="1:18">
      <c r="A250" s="1"/>
      <c r="B250" s="119" t="s">
        <v>289</v>
      </c>
      <c r="C250" s="83"/>
      <c r="D250" s="84"/>
      <c r="E250" s="349"/>
      <c r="F250" s="82">
        <v>100</v>
      </c>
      <c r="G250" s="85"/>
      <c r="H250" s="84">
        <v>150</v>
      </c>
      <c r="I250" s="219"/>
      <c r="J250" s="84">
        <v>160</v>
      </c>
      <c r="K250" s="83"/>
      <c r="L250" s="82">
        <v>180</v>
      </c>
      <c r="M250" s="221">
        <v>2.4300000000000002</v>
      </c>
      <c r="N250" s="96">
        <f t="shared" si="4"/>
        <v>-22.857142857142851</v>
      </c>
      <c r="O250" s="221">
        <v>3.15</v>
      </c>
      <c r="P250" s="89"/>
      <c r="Q250" s="226" t="s">
        <v>38</v>
      </c>
      <c r="R250" s="90" t="s">
        <v>223</v>
      </c>
    </row>
    <row r="251" spans="1:18">
      <c r="A251" s="1"/>
      <c r="B251" s="119" t="s">
        <v>290</v>
      </c>
      <c r="C251" s="83"/>
      <c r="D251" s="84"/>
      <c r="E251" s="349"/>
      <c r="F251" s="82">
        <v>125</v>
      </c>
      <c r="G251" s="85"/>
      <c r="H251" s="84">
        <v>175</v>
      </c>
      <c r="I251" s="219"/>
      <c r="J251" s="84">
        <v>200</v>
      </c>
      <c r="K251" s="83"/>
      <c r="L251" s="82">
        <v>225</v>
      </c>
      <c r="M251" s="221">
        <v>2.91</v>
      </c>
      <c r="N251" s="96">
        <f t="shared" si="4"/>
        <v>-40.733197556008143</v>
      </c>
      <c r="O251" s="221">
        <v>4.91</v>
      </c>
      <c r="P251" s="89"/>
      <c r="Q251" s="226" t="s">
        <v>38</v>
      </c>
      <c r="R251" s="90" t="s">
        <v>223</v>
      </c>
    </row>
    <row r="252" spans="1:18">
      <c r="A252" s="1"/>
      <c r="B252" s="119" t="s">
        <v>291</v>
      </c>
      <c r="C252" s="83"/>
      <c r="D252" s="84">
        <v>100</v>
      </c>
      <c r="E252" s="347"/>
      <c r="F252" s="82">
        <v>135</v>
      </c>
      <c r="G252" s="102"/>
      <c r="H252" s="84">
        <v>185</v>
      </c>
      <c r="I252" s="346"/>
      <c r="J252" s="84">
        <v>210</v>
      </c>
      <c r="K252" s="83"/>
      <c r="L252" s="82">
        <v>235</v>
      </c>
      <c r="M252" s="221"/>
      <c r="N252" s="96"/>
      <c r="O252" s="221"/>
      <c r="P252" s="89"/>
      <c r="Q252" s="226" t="s">
        <v>292</v>
      </c>
      <c r="R252" s="90" t="s">
        <v>223</v>
      </c>
    </row>
    <row r="253" spans="1:18" ht="15.75" thickBot="1">
      <c r="A253" s="1"/>
      <c r="B253" s="119" t="s">
        <v>293</v>
      </c>
      <c r="C253" s="83"/>
      <c r="D253" s="376"/>
      <c r="E253" s="352">
        <v>15</v>
      </c>
      <c r="F253" s="359">
        <v>140</v>
      </c>
      <c r="G253" s="145"/>
      <c r="H253" s="279">
        <v>200</v>
      </c>
      <c r="I253" s="377"/>
      <c r="J253" s="279">
        <v>250</v>
      </c>
      <c r="K253" s="361"/>
      <c r="L253" s="359">
        <v>300</v>
      </c>
      <c r="M253" s="221">
        <v>56.39</v>
      </c>
      <c r="N253" s="96">
        <f t="shared" ref="N253:N281" si="5">(M253-O253)/(O253/100)</f>
        <v>4.4646165246387621</v>
      </c>
      <c r="O253" s="221">
        <v>53.98</v>
      </c>
      <c r="P253" s="89"/>
      <c r="Q253" s="226" t="s">
        <v>42</v>
      </c>
      <c r="R253" s="90" t="s">
        <v>223</v>
      </c>
    </row>
    <row r="254" spans="1:18" ht="15.75" thickBot="1">
      <c r="A254" s="1"/>
      <c r="B254" s="119" t="s">
        <v>293</v>
      </c>
      <c r="C254" s="83"/>
      <c r="D254" s="376"/>
      <c r="E254" s="363"/>
      <c r="F254" s="359"/>
      <c r="G254" s="145"/>
      <c r="H254" s="279"/>
      <c r="I254" s="230">
        <v>22</v>
      </c>
      <c r="J254" s="231">
        <v>300</v>
      </c>
      <c r="K254" s="232">
        <v>24</v>
      </c>
      <c r="L254" s="231">
        <v>275</v>
      </c>
      <c r="M254" s="221">
        <v>56.39</v>
      </c>
      <c r="N254" s="96">
        <f>(M254-O254)/(O254/100)</f>
        <v>4.4646165246387621</v>
      </c>
      <c r="O254" s="221">
        <v>53.98</v>
      </c>
      <c r="P254" s="89"/>
      <c r="Q254" s="226" t="s">
        <v>42</v>
      </c>
      <c r="R254" s="90" t="s">
        <v>223</v>
      </c>
    </row>
    <row r="255" spans="1:18">
      <c r="A255" s="1"/>
      <c r="B255" s="119" t="s">
        <v>294</v>
      </c>
      <c r="C255" s="83"/>
      <c r="D255" s="84">
        <v>100</v>
      </c>
      <c r="E255" s="347"/>
      <c r="F255" s="82">
        <v>135</v>
      </c>
      <c r="G255" s="102"/>
      <c r="H255" s="84">
        <v>185</v>
      </c>
      <c r="I255" s="346"/>
      <c r="J255" s="84">
        <v>210</v>
      </c>
      <c r="K255" s="83"/>
      <c r="L255" s="82"/>
      <c r="M255" s="221"/>
      <c r="N255" s="96"/>
      <c r="O255" s="221"/>
      <c r="P255" s="89"/>
      <c r="Q255" s="226" t="s">
        <v>140</v>
      </c>
      <c r="R255" s="90" t="s">
        <v>223</v>
      </c>
    </row>
    <row r="256" spans="1:18">
      <c r="A256" s="1"/>
      <c r="B256" s="268" t="s">
        <v>295</v>
      </c>
      <c r="C256" s="104"/>
      <c r="D256" s="107">
        <v>100</v>
      </c>
      <c r="E256" s="354"/>
      <c r="F256" s="105">
        <v>135</v>
      </c>
      <c r="G256" s="137"/>
      <c r="H256" s="107">
        <v>185</v>
      </c>
      <c r="I256" s="355"/>
      <c r="J256" s="107">
        <v>210</v>
      </c>
      <c r="K256" s="104"/>
      <c r="L256" s="105"/>
      <c r="M256" s="272"/>
      <c r="N256" s="112"/>
      <c r="O256" s="272"/>
      <c r="P256" s="114"/>
      <c r="Q256" s="274" t="s">
        <v>296</v>
      </c>
      <c r="R256" s="115" t="s">
        <v>223</v>
      </c>
    </row>
    <row r="257" spans="1:18">
      <c r="A257" s="1"/>
      <c r="B257" s="119" t="s">
        <v>297</v>
      </c>
      <c r="C257" s="85"/>
      <c r="D257" s="84">
        <v>90</v>
      </c>
      <c r="E257" s="349"/>
      <c r="F257" s="82">
        <v>140</v>
      </c>
      <c r="G257" s="85"/>
      <c r="H257" s="84">
        <v>200</v>
      </c>
      <c r="I257" s="219"/>
      <c r="J257" s="84">
        <v>260</v>
      </c>
      <c r="K257" s="83"/>
      <c r="L257" s="82">
        <v>300</v>
      </c>
      <c r="M257" s="221">
        <v>26.17</v>
      </c>
      <c r="N257" s="96">
        <f t="shared" si="5"/>
        <v>62.043343653250801</v>
      </c>
      <c r="O257" s="221">
        <v>16.149999999999999</v>
      </c>
      <c r="P257" s="89"/>
      <c r="Q257" s="226" t="s">
        <v>42</v>
      </c>
      <c r="R257" s="90" t="s">
        <v>223</v>
      </c>
    </row>
    <row r="258" spans="1:18">
      <c r="A258" s="1"/>
      <c r="B258" s="119" t="s">
        <v>298</v>
      </c>
      <c r="C258" s="263"/>
      <c r="D258" s="84"/>
      <c r="E258" s="349"/>
      <c r="F258" s="82"/>
      <c r="G258" s="85"/>
      <c r="H258" s="84"/>
      <c r="I258" s="219"/>
      <c r="J258" s="84"/>
      <c r="K258" s="85"/>
      <c r="L258" s="136"/>
      <c r="M258" s="221">
        <v>29.57</v>
      </c>
      <c r="N258" s="96">
        <f t="shared" si="5"/>
        <v>29.183049366535606</v>
      </c>
      <c r="O258" s="221">
        <v>22.89</v>
      </c>
      <c r="P258" s="89"/>
      <c r="Q258" s="223" t="s">
        <v>42</v>
      </c>
      <c r="R258" s="90" t="s">
        <v>223</v>
      </c>
    </row>
    <row r="259" spans="1:18">
      <c r="A259" s="1"/>
      <c r="B259" s="119" t="s">
        <v>299</v>
      </c>
      <c r="C259" s="263"/>
      <c r="D259" s="136"/>
      <c r="E259" s="378"/>
      <c r="F259" s="224">
        <v>100</v>
      </c>
      <c r="G259" s="146"/>
      <c r="H259" s="136">
        <v>160</v>
      </c>
      <c r="I259" s="379"/>
      <c r="J259" s="244">
        <v>200</v>
      </c>
      <c r="K259" s="146"/>
      <c r="L259" s="136">
        <v>240</v>
      </c>
      <c r="M259" s="225"/>
      <c r="N259" s="96"/>
      <c r="O259" s="225"/>
      <c r="P259" s="89"/>
      <c r="Q259" s="223" t="s">
        <v>140</v>
      </c>
      <c r="R259" s="90" t="s">
        <v>223</v>
      </c>
    </row>
    <row r="260" spans="1:18" ht="15.75" thickBot="1">
      <c r="A260" s="1"/>
      <c r="B260" s="117" t="s">
        <v>300</v>
      </c>
      <c r="C260" s="85"/>
      <c r="D260" s="84"/>
      <c r="E260" s="352">
        <v>15</v>
      </c>
      <c r="F260" s="220">
        <v>110</v>
      </c>
      <c r="G260" s="85"/>
      <c r="H260" s="84">
        <v>180</v>
      </c>
      <c r="I260" s="188"/>
      <c r="J260" s="239">
        <v>220</v>
      </c>
      <c r="K260" s="227"/>
      <c r="L260" s="380">
        <v>240</v>
      </c>
      <c r="M260" s="229">
        <v>87.52</v>
      </c>
      <c r="N260" s="381">
        <f t="shared" si="5"/>
        <v>-3.8875466725236172</v>
      </c>
      <c r="O260" s="229">
        <v>91.06</v>
      </c>
      <c r="P260" s="89"/>
      <c r="Q260" s="223" t="s">
        <v>38</v>
      </c>
      <c r="R260" s="90" t="s">
        <v>223</v>
      </c>
    </row>
    <row r="261" spans="1:18" ht="15.75" thickBot="1">
      <c r="A261" s="1"/>
      <c r="B261" s="117" t="s">
        <v>300</v>
      </c>
      <c r="C261" s="85"/>
      <c r="D261" s="84"/>
      <c r="E261" s="349"/>
      <c r="F261" s="82"/>
      <c r="G261" s="85"/>
      <c r="H261" s="84"/>
      <c r="I261" s="230">
        <v>22</v>
      </c>
      <c r="J261" s="382">
        <v>260</v>
      </c>
      <c r="K261" s="232">
        <v>24</v>
      </c>
      <c r="L261" s="231">
        <v>250</v>
      </c>
      <c r="M261" s="225">
        <v>87.52</v>
      </c>
      <c r="N261" s="96">
        <f t="shared" si="5"/>
        <v>-3.8875466725236172</v>
      </c>
      <c r="O261" s="225">
        <v>91.06</v>
      </c>
      <c r="P261" s="89"/>
      <c r="Q261" s="223" t="s">
        <v>38</v>
      </c>
      <c r="R261" s="90" t="s">
        <v>223</v>
      </c>
    </row>
    <row r="262" spans="1:18">
      <c r="A262" s="1"/>
      <c r="B262" s="117" t="s">
        <v>301</v>
      </c>
      <c r="C262" s="247"/>
      <c r="D262" s="84">
        <v>100</v>
      </c>
      <c r="E262" s="349"/>
      <c r="F262" s="82">
        <v>150</v>
      </c>
      <c r="G262" s="146"/>
      <c r="H262" s="136">
        <v>200</v>
      </c>
      <c r="I262" s="219"/>
      <c r="J262" s="84">
        <v>250</v>
      </c>
      <c r="K262" s="247"/>
      <c r="L262" s="82">
        <v>275</v>
      </c>
      <c r="M262" s="221">
        <v>0.47</v>
      </c>
      <c r="N262" s="96">
        <f t="shared" si="5"/>
        <v>104.3478260869565</v>
      </c>
      <c r="O262" s="221">
        <v>0.23</v>
      </c>
      <c r="P262" s="89"/>
      <c r="Q262" s="223" t="s">
        <v>29</v>
      </c>
      <c r="R262" s="90" t="s">
        <v>223</v>
      </c>
    </row>
    <row r="263" spans="1:18">
      <c r="A263" s="1"/>
      <c r="B263" s="117" t="s">
        <v>302</v>
      </c>
      <c r="C263" s="247"/>
      <c r="D263" s="84"/>
      <c r="E263" s="349"/>
      <c r="F263" s="82"/>
      <c r="G263" s="85"/>
      <c r="H263" s="84"/>
      <c r="I263" s="219"/>
      <c r="J263" s="84"/>
      <c r="K263" s="247"/>
      <c r="L263" s="82"/>
      <c r="M263" s="221">
        <v>14.28</v>
      </c>
      <c r="N263" s="96">
        <f t="shared" si="5"/>
        <v>7.2877535687452957</v>
      </c>
      <c r="O263" s="221">
        <v>13.31</v>
      </c>
      <c r="P263" s="89"/>
      <c r="Q263" s="223" t="s">
        <v>40</v>
      </c>
      <c r="R263" s="90" t="s">
        <v>223</v>
      </c>
    </row>
    <row r="264" spans="1:18">
      <c r="A264" s="1"/>
      <c r="B264" s="119" t="s">
        <v>303</v>
      </c>
      <c r="C264" s="247"/>
      <c r="D264" s="84">
        <v>100</v>
      </c>
      <c r="E264" s="347"/>
      <c r="F264" s="82">
        <v>135</v>
      </c>
      <c r="G264" s="102"/>
      <c r="H264" s="84">
        <v>185</v>
      </c>
      <c r="I264" s="346"/>
      <c r="J264" s="84">
        <v>210</v>
      </c>
      <c r="K264" s="275"/>
      <c r="L264" s="82"/>
      <c r="M264" s="221"/>
      <c r="N264" s="96"/>
      <c r="O264" s="221"/>
      <c r="P264" s="89"/>
      <c r="Q264" s="226" t="s">
        <v>304</v>
      </c>
      <c r="R264" s="90" t="s">
        <v>223</v>
      </c>
    </row>
    <row r="265" spans="1:18">
      <c r="A265" s="1"/>
      <c r="B265" s="119" t="s">
        <v>305</v>
      </c>
      <c r="C265" s="247"/>
      <c r="D265" s="84"/>
      <c r="E265" s="347"/>
      <c r="F265" s="82">
        <v>130</v>
      </c>
      <c r="G265" s="102"/>
      <c r="H265" s="84">
        <v>175</v>
      </c>
      <c r="I265" s="346"/>
      <c r="J265" s="84">
        <v>200</v>
      </c>
      <c r="K265" s="275"/>
      <c r="L265" s="82">
        <v>210</v>
      </c>
      <c r="M265" s="221">
        <v>1.74</v>
      </c>
      <c r="N265" s="96">
        <f t="shared" si="5"/>
        <v>58.181818181818166</v>
      </c>
      <c r="O265" s="221">
        <v>1.1000000000000001</v>
      </c>
      <c r="P265" s="89"/>
      <c r="Q265" s="226" t="s">
        <v>38</v>
      </c>
      <c r="R265" s="90" t="s">
        <v>223</v>
      </c>
    </row>
    <row r="266" spans="1:18">
      <c r="A266" s="1"/>
      <c r="B266" s="119" t="s">
        <v>306</v>
      </c>
      <c r="C266" s="247"/>
      <c r="D266" s="84"/>
      <c r="E266" s="352">
        <v>15</v>
      </c>
      <c r="F266" s="82">
        <v>100</v>
      </c>
      <c r="G266" s="102"/>
      <c r="H266" s="84">
        <v>130</v>
      </c>
      <c r="I266" s="346"/>
      <c r="J266" s="84">
        <v>175</v>
      </c>
      <c r="K266" s="275"/>
      <c r="L266" s="82">
        <v>200</v>
      </c>
      <c r="M266" s="221">
        <v>3.03</v>
      </c>
      <c r="N266" s="96">
        <f t="shared" si="5"/>
        <v>-33.698030634573314</v>
      </c>
      <c r="O266" s="221">
        <v>4.57</v>
      </c>
      <c r="P266" s="89"/>
      <c r="Q266" s="223" t="s">
        <v>45</v>
      </c>
      <c r="R266" s="90" t="s">
        <v>223</v>
      </c>
    </row>
    <row r="267" spans="1:18">
      <c r="A267" s="1"/>
      <c r="B267" s="119" t="s">
        <v>307</v>
      </c>
      <c r="C267" s="247"/>
      <c r="D267" s="84"/>
      <c r="E267" s="347"/>
      <c r="F267" s="82"/>
      <c r="G267" s="102"/>
      <c r="H267" s="84"/>
      <c r="I267" s="346"/>
      <c r="J267" s="84"/>
      <c r="K267" s="275"/>
      <c r="L267" s="82"/>
      <c r="M267" s="221">
        <v>17.46</v>
      </c>
      <c r="N267" s="96">
        <f t="shared" si="5"/>
        <v>9.1250000000000053</v>
      </c>
      <c r="O267" s="221">
        <v>16</v>
      </c>
      <c r="P267" s="89"/>
      <c r="Q267" s="223" t="s">
        <v>36</v>
      </c>
      <c r="R267" s="90" t="s">
        <v>223</v>
      </c>
    </row>
    <row r="268" spans="1:18">
      <c r="A268" s="1"/>
      <c r="B268" s="117" t="s">
        <v>308</v>
      </c>
      <c r="C268" s="81"/>
      <c r="D268" s="144"/>
      <c r="E268" s="352">
        <v>15</v>
      </c>
      <c r="F268" s="373"/>
      <c r="G268" s="264"/>
      <c r="H268" s="144"/>
      <c r="I268" s="374"/>
      <c r="J268" s="144"/>
      <c r="K268" s="375"/>
      <c r="L268" s="373"/>
      <c r="M268" s="221">
        <v>58.63</v>
      </c>
      <c r="N268" s="96">
        <f t="shared" si="5"/>
        <v>15.641025641025641</v>
      </c>
      <c r="O268" s="221">
        <v>50.7</v>
      </c>
      <c r="P268" s="89"/>
      <c r="Q268" s="223" t="s">
        <v>38</v>
      </c>
      <c r="R268" s="90" t="s">
        <v>223</v>
      </c>
    </row>
    <row r="269" spans="1:18" s="1" customFormat="1">
      <c r="B269" s="162" t="s">
        <v>309</v>
      </c>
      <c r="C269" s="122"/>
      <c r="D269" s="124"/>
      <c r="E269" s="383"/>
      <c r="F269" s="123">
        <v>150</v>
      </c>
      <c r="G269" s="125"/>
      <c r="H269" s="124">
        <v>215</v>
      </c>
      <c r="I269" s="384"/>
      <c r="J269" s="124">
        <v>275</v>
      </c>
      <c r="K269" s="385"/>
      <c r="L269" s="123">
        <v>325</v>
      </c>
      <c r="M269" s="369">
        <v>42.51</v>
      </c>
      <c r="N269" s="112">
        <f t="shared" si="5"/>
        <v>37.306201550387591</v>
      </c>
      <c r="O269" s="369">
        <v>30.96</v>
      </c>
      <c r="P269" s="128"/>
      <c r="Q269" s="386" t="s">
        <v>40</v>
      </c>
      <c r="R269" s="129" t="s">
        <v>223</v>
      </c>
    </row>
    <row r="270" spans="1:18">
      <c r="A270" s="1"/>
      <c r="B270" s="117" t="s">
        <v>310</v>
      </c>
      <c r="C270" s="120" t="s">
        <v>52</v>
      </c>
      <c r="D270" s="84">
        <v>115</v>
      </c>
      <c r="E270" s="349"/>
      <c r="F270" s="82">
        <v>160</v>
      </c>
      <c r="G270" s="85"/>
      <c r="H270" s="84">
        <v>225</v>
      </c>
      <c r="I270" s="219"/>
      <c r="J270" s="84">
        <v>275</v>
      </c>
      <c r="K270" s="247"/>
      <c r="L270" s="82">
        <v>275</v>
      </c>
      <c r="M270" s="221">
        <v>17.63</v>
      </c>
      <c r="N270" s="96">
        <f t="shared" si="5"/>
        <v>18.720538720538716</v>
      </c>
      <c r="O270" s="221">
        <v>14.85</v>
      </c>
      <c r="P270" s="89"/>
      <c r="Q270" s="223" t="s">
        <v>42</v>
      </c>
      <c r="R270" s="90" t="s">
        <v>223</v>
      </c>
    </row>
    <row r="271" spans="1:18">
      <c r="A271" s="1"/>
      <c r="B271" s="117" t="s">
        <v>311</v>
      </c>
      <c r="C271" s="120"/>
      <c r="D271" s="84"/>
      <c r="E271" s="349"/>
      <c r="F271" s="82"/>
      <c r="G271" s="85"/>
      <c r="H271" s="84"/>
      <c r="I271" s="219"/>
      <c r="J271" s="84"/>
      <c r="K271" s="247"/>
      <c r="L271" s="82"/>
      <c r="M271" s="221">
        <v>2.48</v>
      </c>
      <c r="N271" s="96">
        <f t="shared" si="5"/>
        <v>755.17241379310349</v>
      </c>
      <c r="O271" s="221">
        <v>0.28999999999999998</v>
      </c>
      <c r="P271" s="89"/>
      <c r="Q271" s="223" t="s">
        <v>38</v>
      </c>
      <c r="R271" s="90" t="s">
        <v>223</v>
      </c>
    </row>
    <row r="272" spans="1:18">
      <c r="A272" s="1"/>
      <c r="B272" s="117" t="s">
        <v>312</v>
      </c>
      <c r="C272" s="120"/>
      <c r="D272" s="84"/>
      <c r="E272" s="349"/>
      <c r="F272" s="82"/>
      <c r="G272" s="85"/>
      <c r="H272" s="84">
        <v>200</v>
      </c>
      <c r="I272" s="219"/>
      <c r="J272" s="84">
        <v>250</v>
      </c>
      <c r="K272" s="247"/>
      <c r="L272" s="82">
        <v>275</v>
      </c>
      <c r="M272" s="221"/>
      <c r="N272" s="96"/>
      <c r="O272" s="221"/>
      <c r="P272" s="89"/>
      <c r="Q272" s="223" t="s">
        <v>36</v>
      </c>
      <c r="R272" s="90" t="s">
        <v>223</v>
      </c>
    </row>
    <row r="273" spans="1:18">
      <c r="A273" s="1"/>
      <c r="B273" s="117" t="s">
        <v>313</v>
      </c>
      <c r="C273" s="97"/>
      <c r="D273" s="84"/>
      <c r="E273" s="349"/>
      <c r="F273" s="82">
        <v>150</v>
      </c>
      <c r="G273" s="85"/>
      <c r="H273" s="84">
        <v>200</v>
      </c>
      <c r="I273" s="219"/>
      <c r="J273" s="84">
        <v>250</v>
      </c>
      <c r="K273" s="247"/>
      <c r="L273" s="82">
        <v>300</v>
      </c>
      <c r="M273" s="221"/>
      <c r="N273" s="96"/>
      <c r="O273" s="221">
        <v>1.56</v>
      </c>
      <c r="P273" s="89"/>
      <c r="Q273" s="223" t="s">
        <v>29</v>
      </c>
      <c r="R273" s="90" t="s">
        <v>223</v>
      </c>
    </row>
    <row r="274" spans="1:18">
      <c r="A274" s="1"/>
      <c r="B274" s="117" t="s">
        <v>314</v>
      </c>
      <c r="C274" s="97"/>
      <c r="D274" s="84"/>
      <c r="E274" s="349"/>
      <c r="F274" s="82">
        <v>140</v>
      </c>
      <c r="G274" s="85"/>
      <c r="H274" s="84">
        <v>190</v>
      </c>
      <c r="I274" s="219"/>
      <c r="J274" s="84">
        <v>235</v>
      </c>
      <c r="K274" s="247"/>
      <c r="L274" s="82">
        <v>250</v>
      </c>
      <c r="M274" s="221">
        <v>6.66</v>
      </c>
      <c r="N274" s="96">
        <f t="shared" si="5"/>
        <v>34.81781376518218</v>
      </c>
      <c r="O274" s="221">
        <v>4.9400000000000004</v>
      </c>
      <c r="P274" s="89"/>
      <c r="Q274" s="223" t="s">
        <v>40</v>
      </c>
      <c r="R274" s="90" t="s">
        <v>223</v>
      </c>
    </row>
    <row r="275" spans="1:18">
      <c r="A275" s="1"/>
      <c r="B275" s="117" t="s">
        <v>315</v>
      </c>
      <c r="C275" s="97"/>
      <c r="D275" s="84"/>
      <c r="E275" s="349"/>
      <c r="F275" s="82"/>
      <c r="G275" s="85"/>
      <c r="H275" s="84"/>
      <c r="I275" s="219"/>
      <c r="J275" s="84"/>
      <c r="K275" s="247"/>
      <c r="L275" s="82"/>
      <c r="M275" s="221">
        <v>5.0599999999999996</v>
      </c>
      <c r="N275" s="96">
        <f t="shared" si="5"/>
        <v>318.18181818181819</v>
      </c>
      <c r="O275" s="221">
        <v>1.21</v>
      </c>
      <c r="P275" s="89"/>
      <c r="Q275" s="223" t="s">
        <v>45</v>
      </c>
      <c r="R275" s="90" t="s">
        <v>223</v>
      </c>
    </row>
    <row r="276" spans="1:18">
      <c r="A276" s="1"/>
      <c r="B276" s="117" t="s">
        <v>316</v>
      </c>
      <c r="C276" s="97"/>
      <c r="D276" s="84"/>
      <c r="E276" s="349"/>
      <c r="F276" s="82"/>
      <c r="G276" s="85"/>
      <c r="H276" s="84"/>
      <c r="I276" s="219"/>
      <c r="J276" s="84"/>
      <c r="K276" s="247"/>
      <c r="L276" s="82"/>
      <c r="M276" s="221"/>
      <c r="N276" s="96"/>
      <c r="O276" s="221"/>
      <c r="P276" s="89"/>
      <c r="Q276" s="223" t="s">
        <v>45</v>
      </c>
      <c r="R276" s="90" t="s">
        <v>223</v>
      </c>
    </row>
    <row r="277" spans="1:18">
      <c r="A277" s="1"/>
      <c r="B277" s="117" t="s">
        <v>317</v>
      </c>
      <c r="C277" s="97"/>
      <c r="D277" s="84"/>
      <c r="E277" s="349"/>
      <c r="F277" s="82"/>
      <c r="G277" s="85"/>
      <c r="H277" s="84"/>
      <c r="I277" s="219"/>
      <c r="J277" s="84"/>
      <c r="K277" s="247"/>
      <c r="L277" s="82"/>
      <c r="M277" s="221">
        <v>3.61</v>
      </c>
      <c r="N277" s="96">
        <f t="shared" si="5"/>
        <v>21.959459459459456</v>
      </c>
      <c r="O277" s="221">
        <v>2.96</v>
      </c>
      <c r="P277" s="89"/>
      <c r="Q277" s="223" t="s">
        <v>45</v>
      </c>
      <c r="R277" s="90" t="s">
        <v>223</v>
      </c>
    </row>
    <row r="278" spans="1:18">
      <c r="A278" s="1"/>
      <c r="B278" s="171" t="s">
        <v>318</v>
      </c>
      <c r="C278" s="97"/>
      <c r="D278" s="136">
        <v>75</v>
      </c>
      <c r="E278" s="378"/>
      <c r="F278" s="98">
        <v>160</v>
      </c>
      <c r="G278" s="146"/>
      <c r="H278" s="136">
        <v>210</v>
      </c>
      <c r="I278" s="262"/>
      <c r="J278" s="136">
        <v>250</v>
      </c>
      <c r="K278" s="262"/>
      <c r="L278" s="98">
        <v>275</v>
      </c>
      <c r="M278" s="221">
        <v>37.5</v>
      </c>
      <c r="N278" s="96">
        <f t="shared" si="5"/>
        <v>-31.880108991825608</v>
      </c>
      <c r="O278" s="221">
        <v>55.05</v>
      </c>
      <c r="P278" s="387"/>
      <c r="Q278" s="223" t="s">
        <v>45</v>
      </c>
      <c r="R278" s="90" t="s">
        <v>223</v>
      </c>
    </row>
    <row r="279" spans="1:18" ht="15.75" thickBot="1">
      <c r="A279" s="1"/>
      <c r="B279" s="117" t="s">
        <v>319</v>
      </c>
      <c r="C279" s="219"/>
      <c r="D279" s="84"/>
      <c r="E279" s="352">
        <v>15</v>
      </c>
      <c r="F279" s="82">
        <v>165</v>
      </c>
      <c r="G279" s="85"/>
      <c r="H279" s="84">
        <v>225</v>
      </c>
      <c r="I279" s="219"/>
      <c r="J279" s="84">
        <v>280</v>
      </c>
      <c r="K279" s="219"/>
      <c r="L279" s="136">
        <v>340</v>
      </c>
      <c r="M279" s="225">
        <v>91.59</v>
      </c>
      <c r="N279" s="96">
        <f t="shared" si="5"/>
        <v>-6.6741389851232897</v>
      </c>
      <c r="O279" s="225">
        <v>98.14</v>
      </c>
      <c r="P279" s="388"/>
      <c r="Q279" s="223" t="s">
        <v>40</v>
      </c>
      <c r="R279" s="90" t="s">
        <v>223</v>
      </c>
    </row>
    <row r="280" spans="1:18" ht="15.75" thickBot="1">
      <c r="A280" s="1"/>
      <c r="B280" s="171" t="s">
        <v>319</v>
      </c>
      <c r="C280" s="379"/>
      <c r="D280" s="136"/>
      <c r="E280" s="389"/>
      <c r="F280" s="98"/>
      <c r="G280" s="146"/>
      <c r="H280" s="136"/>
      <c r="I280" s="230">
        <v>22</v>
      </c>
      <c r="J280" s="382">
        <v>350</v>
      </c>
      <c r="K280" s="232">
        <v>24</v>
      </c>
      <c r="L280" s="231">
        <v>340</v>
      </c>
      <c r="M280" s="221">
        <v>91.59</v>
      </c>
      <c r="N280" s="96">
        <f t="shared" si="5"/>
        <v>-6.6741389851232897</v>
      </c>
      <c r="O280" s="221">
        <v>98.14</v>
      </c>
      <c r="P280" s="387"/>
      <c r="Q280" s="223" t="s">
        <v>40</v>
      </c>
      <c r="R280" s="90" t="s">
        <v>223</v>
      </c>
    </row>
    <row r="281" spans="1:18" ht="15.75" thickBot="1">
      <c r="A281" s="1"/>
      <c r="B281" s="177" t="s">
        <v>320</v>
      </c>
      <c r="C281" s="390"/>
      <c r="D281" s="391">
        <v>125</v>
      </c>
      <c r="E281" s="392"/>
      <c r="F281" s="393">
        <v>160</v>
      </c>
      <c r="G281" s="394"/>
      <c r="H281" s="391">
        <v>225</v>
      </c>
      <c r="I281" s="390"/>
      <c r="J281" s="391">
        <v>275</v>
      </c>
      <c r="K281" s="390"/>
      <c r="L281" s="292">
        <v>300</v>
      </c>
      <c r="M281" s="395">
        <v>5.76</v>
      </c>
      <c r="N281" s="183">
        <f t="shared" si="5"/>
        <v>59.116022099447498</v>
      </c>
      <c r="O281" s="395">
        <v>3.62</v>
      </c>
      <c r="P281" s="185"/>
      <c r="Q281" s="299" t="s">
        <v>36</v>
      </c>
      <c r="R281" s="186" t="s">
        <v>223</v>
      </c>
    </row>
    <row r="282" spans="1:18" ht="15.75" thickBot="1">
      <c r="A282" s="1"/>
      <c r="B282" s="1"/>
      <c r="C282" s="396"/>
      <c r="D282" s="397"/>
      <c r="E282" s="396"/>
      <c r="F282" s="397"/>
      <c r="G282" s="396"/>
      <c r="H282" s="397"/>
      <c r="I282" s="396"/>
      <c r="J282" s="397"/>
      <c r="K282" s="396"/>
      <c r="L282" s="397"/>
      <c r="M282" s="398"/>
      <c r="N282" s="399"/>
      <c r="O282" s="398"/>
      <c r="P282" s="400"/>
      <c r="Q282" s="401"/>
      <c r="R282" s="402"/>
    </row>
    <row r="283" spans="1:18" ht="24" thickBot="1">
      <c r="A283" s="1"/>
      <c r="B283" s="195" t="s">
        <v>10</v>
      </c>
      <c r="C283" s="196"/>
      <c r="D283" s="197"/>
      <c r="E283" s="198" t="s">
        <v>11</v>
      </c>
      <c r="F283" s="197"/>
      <c r="G283" s="199"/>
      <c r="H283" s="197"/>
      <c r="I283" s="198" t="s">
        <v>12</v>
      </c>
      <c r="J283" s="200"/>
      <c r="K283" s="201"/>
      <c r="L283" s="202"/>
      <c r="M283" s="47" t="s">
        <v>13</v>
      </c>
      <c r="N283" s="48" t="s">
        <v>14</v>
      </c>
      <c r="O283" s="49" t="s">
        <v>13</v>
      </c>
      <c r="P283" s="203"/>
      <c r="Q283" s="311" t="s">
        <v>11</v>
      </c>
      <c r="R283" s="205"/>
    </row>
    <row r="284" spans="1:18" ht="24" thickBot="1">
      <c r="A284" s="1"/>
      <c r="B284" s="206" t="s">
        <v>10</v>
      </c>
      <c r="C284" s="54"/>
      <c r="D284" s="55" t="s">
        <v>15</v>
      </c>
      <c r="E284" s="207"/>
      <c r="F284" s="403"/>
      <c r="G284" s="209"/>
      <c r="H284" s="403" t="s">
        <v>321</v>
      </c>
      <c r="I284" s="209"/>
      <c r="J284" s="210"/>
      <c r="K284" s="211" t="s">
        <v>17</v>
      </c>
      <c r="L284" s="212"/>
      <c r="M284" s="60" t="s">
        <v>18</v>
      </c>
      <c r="N284" s="61">
        <v>2020</v>
      </c>
      <c r="O284" s="62">
        <v>2020</v>
      </c>
      <c r="P284" s="213"/>
      <c r="Q284" s="214"/>
      <c r="R284" s="215"/>
    </row>
    <row r="285" spans="1:18" ht="16.5" thickBot="1">
      <c r="A285" s="1"/>
      <c r="B285" s="216">
        <f ca="1">TODAY()</f>
        <v>44734</v>
      </c>
      <c r="C285" s="68"/>
      <c r="D285" s="404" t="s">
        <v>322</v>
      </c>
      <c r="E285" s="405"/>
      <c r="F285" s="404" t="s">
        <v>20</v>
      </c>
      <c r="G285" s="405"/>
      <c r="H285" s="404" t="s">
        <v>323</v>
      </c>
      <c r="I285" s="405"/>
      <c r="J285" s="404" t="s">
        <v>22</v>
      </c>
      <c r="K285" s="405"/>
      <c r="L285" s="404" t="s">
        <v>23</v>
      </c>
      <c r="M285" s="75" t="s">
        <v>25</v>
      </c>
      <c r="N285" s="76" t="s">
        <v>18</v>
      </c>
      <c r="O285" s="77" t="s">
        <v>25</v>
      </c>
      <c r="P285" s="312"/>
      <c r="Q285" s="79" t="s">
        <v>26</v>
      </c>
      <c r="R285" s="79" t="s">
        <v>27</v>
      </c>
    </row>
    <row r="286" spans="1:18">
      <c r="A286" s="1"/>
      <c r="B286" s="406" t="s">
        <v>324</v>
      </c>
      <c r="C286" s="407"/>
      <c r="D286" s="408"/>
      <c r="E286" s="409"/>
      <c r="F286" s="410"/>
      <c r="G286" s="411"/>
      <c r="H286" s="408"/>
      <c r="I286" s="409"/>
      <c r="J286" s="410"/>
      <c r="K286" s="411"/>
      <c r="L286" s="408"/>
      <c r="M286" s="221">
        <v>2.39</v>
      </c>
      <c r="N286" s="87">
        <f t="shared" ref="N286:N296" si="6">(M286-O286)/(O286/100)</f>
        <v>55.194805194805198</v>
      </c>
      <c r="O286" s="221">
        <v>1.54</v>
      </c>
      <c r="P286" s="222"/>
      <c r="Q286" s="223" t="s">
        <v>325</v>
      </c>
      <c r="R286" s="90" t="s">
        <v>326</v>
      </c>
    </row>
    <row r="287" spans="1:18">
      <c r="A287" s="1"/>
      <c r="B287" s="406" t="s">
        <v>327</v>
      </c>
      <c r="C287" s="326"/>
      <c r="D287" s="412"/>
      <c r="E287" s="413"/>
      <c r="F287" s="414"/>
      <c r="G287" s="415"/>
      <c r="H287" s="412"/>
      <c r="I287" s="413"/>
      <c r="J287" s="414"/>
      <c r="K287" s="415"/>
      <c r="L287" s="412"/>
      <c r="M287" s="221">
        <v>0.09</v>
      </c>
      <c r="N287" s="96">
        <f t="shared" si="6"/>
        <v>28.571428571428552</v>
      </c>
      <c r="O287" s="221">
        <v>7.0000000000000007E-2</v>
      </c>
      <c r="P287" s="222"/>
      <c r="Q287" s="223" t="s">
        <v>40</v>
      </c>
      <c r="R287" s="90" t="s">
        <v>328</v>
      </c>
    </row>
    <row r="288" spans="1:18">
      <c r="A288" s="1"/>
      <c r="B288" s="406" t="s">
        <v>329</v>
      </c>
      <c r="C288" s="326"/>
      <c r="D288" s="412"/>
      <c r="E288" s="413"/>
      <c r="F288" s="414"/>
      <c r="G288" s="415"/>
      <c r="H288" s="412"/>
      <c r="I288" s="413"/>
      <c r="J288" s="414">
        <v>160</v>
      </c>
      <c r="K288" s="415"/>
      <c r="L288" s="412"/>
      <c r="M288" s="221"/>
      <c r="N288" s="96"/>
      <c r="O288" s="221"/>
      <c r="P288" s="222"/>
      <c r="Q288" s="223" t="s">
        <v>38</v>
      </c>
      <c r="R288" s="90" t="s">
        <v>328</v>
      </c>
    </row>
    <row r="289" spans="1:18">
      <c r="A289" s="1"/>
      <c r="B289" s="406" t="s">
        <v>330</v>
      </c>
      <c r="C289" s="326"/>
      <c r="D289" s="412">
        <v>65</v>
      </c>
      <c r="E289" s="413"/>
      <c r="F289" s="414">
        <v>110</v>
      </c>
      <c r="G289" s="415"/>
      <c r="H289" s="412">
        <v>135</v>
      </c>
      <c r="I289" s="413"/>
      <c r="J289" s="414">
        <v>160</v>
      </c>
      <c r="K289" s="415"/>
      <c r="L289" s="412">
        <v>180</v>
      </c>
      <c r="M289" s="221">
        <v>8.5299999999999994</v>
      </c>
      <c r="N289" s="96">
        <f t="shared" si="6"/>
        <v>1.3064133016627011</v>
      </c>
      <c r="O289" s="221">
        <v>8.42</v>
      </c>
      <c r="P289" s="222"/>
      <c r="Q289" s="223" t="s">
        <v>40</v>
      </c>
      <c r="R289" s="90" t="s">
        <v>328</v>
      </c>
    </row>
    <row r="290" spans="1:18">
      <c r="A290" s="1"/>
      <c r="B290" s="406" t="s">
        <v>331</v>
      </c>
      <c r="C290" s="326"/>
      <c r="D290" s="412"/>
      <c r="E290" s="413"/>
      <c r="F290" s="414"/>
      <c r="G290" s="415"/>
      <c r="H290" s="412">
        <v>130</v>
      </c>
      <c r="I290" s="413"/>
      <c r="J290" s="414">
        <v>140</v>
      </c>
      <c r="K290" s="415"/>
      <c r="L290" s="416">
        <v>150</v>
      </c>
      <c r="M290" s="221"/>
      <c r="N290" s="96"/>
      <c r="O290" s="221"/>
      <c r="P290" s="222"/>
      <c r="Q290" s="223" t="s">
        <v>40</v>
      </c>
      <c r="R290" s="90" t="s">
        <v>328</v>
      </c>
    </row>
    <row r="291" spans="1:18">
      <c r="A291" s="1"/>
      <c r="B291" s="417" t="s">
        <v>332</v>
      </c>
      <c r="C291" s="142"/>
      <c r="D291" s="84"/>
      <c r="E291" s="351"/>
      <c r="F291" s="234"/>
      <c r="G291" s="350"/>
      <c r="H291" s="84"/>
      <c r="I291" s="351"/>
      <c r="J291" s="234"/>
      <c r="K291" s="161"/>
      <c r="L291" s="82"/>
      <c r="M291" s="221"/>
      <c r="N291" s="96"/>
      <c r="O291" s="221"/>
      <c r="P291" s="222"/>
      <c r="Q291" s="226" t="s">
        <v>40</v>
      </c>
      <c r="R291" s="90" t="s">
        <v>326</v>
      </c>
    </row>
    <row r="292" spans="1:18">
      <c r="A292" s="1"/>
      <c r="B292" s="417" t="s">
        <v>333</v>
      </c>
      <c r="C292" s="142"/>
      <c r="D292" s="84"/>
      <c r="E292" s="351"/>
      <c r="F292" s="234">
        <v>110</v>
      </c>
      <c r="G292" s="350"/>
      <c r="H292" s="84">
        <v>135</v>
      </c>
      <c r="I292" s="351"/>
      <c r="J292" s="234">
        <v>160</v>
      </c>
      <c r="K292" s="161"/>
      <c r="L292" s="82">
        <v>180</v>
      </c>
      <c r="M292" s="221">
        <v>1.38</v>
      </c>
      <c r="N292" s="96">
        <f t="shared" si="6"/>
        <v>142.10526315789474</v>
      </c>
      <c r="O292" s="221">
        <v>0.56999999999999995</v>
      </c>
      <c r="P292" s="222"/>
      <c r="Q292" s="226" t="s">
        <v>40</v>
      </c>
      <c r="R292" s="90" t="s">
        <v>328</v>
      </c>
    </row>
    <row r="293" spans="1:18">
      <c r="A293" s="1"/>
      <c r="B293" s="417" t="s">
        <v>334</v>
      </c>
      <c r="C293" s="161"/>
      <c r="D293" s="84"/>
      <c r="E293" s="219"/>
      <c r="F293" s="234">
        <v>110</v>
      </c>
      <c r="G293" s="85"/>
      <c r="H293" s="84">
        <v>135</v>
      </c>
      <c r="I293" s="219"/>
      <c r="J293" s="234">
        <v>160</v>
      </c>
      <c r="K293" s="83"/>
      <c r="L293" s="82">
        <v>180</v>
      </c>
      <c r="M293" s="221">
        <v>2.48</v>
      </c>
      <c r="N293" s="96">
        <f t="shared" si="6"/>
        <v>63.157894736842103</v>
      </c>
      <c r="O293" s="221">
        <v>1.52</v>
      </c>
      <c r="P293" s="222"/>
      <c r="Q293" s="226" t="s">
        <v>40</v>
      </c>
      <c r="R293" s="90" t="s">
        <v>328</v>
      </c>
    </row>
    <row r="294" spans="1:18">
      <c r="A294" s="1"/>
      <c r="B294" s="418" t="s">
        <v>335</v>
      </c>
      <c r="C294" s="161"/>
      <c r="D294" s="84">
        <v>65</v>
      </c>
      <c r="E294" s="219"/>
      <c r="F294" s="234">
        <v>100</v>
      </c>
      <c r="G294" s="85"/>
      <c r="H294" s="84">
        <v>135</v>
      </c>
      <c r="I294" s="219"/>
      <c r="J294" s="234">
        <v>150</v>
      </c>
      <c r="K294" s="83"/>
      <c r="L294" s="82">
        <v>170</v>
      </c>
      <c r="M294" s="221">
        <v>5.83</v>
      </c>
      <c r="N294" s="96">
        <f t="shared" si="6"/>
        <v>19.958847736625508</v>
      </c>
      <c r="O294" s="221">
        <v>4.8600000000000003</v>
      </c>
      <c r="P294" s="222"/>
      <c r="Q294" s="223" t="s">
        <v>40</v>
      </c>
      <c r="R294" s="90" t="s">
        <v>328</v>
      </c>
    </row>
    <row r="295" spans="1:18">
      <c r="A295" s="1"/>
      <c r="B295" s="418" t="s">
        <v>336</v>
      </c>
      <c r="C295" s="419" t="s">
        <v>337</v>
      </c>
      <c r="D295" s="279">
        <v>75</v>
      </c>
      <c r="E295" s="360"/>
      <c r="F295" s="280">
        <v>125</v>
      </c>
      <c r="G295" s="145"/>
      <c r="H295" s="279">
        <v>145</v>
      </c>
      <c r="I295" s="360"/>
      <c r="J295" s="280">
        <v>165</v>
      </c>
      <c r="K295" s="361"/>
      <c r="L295" s="359">
        <v>180</v>
      </c>
      <c r="M295" s="221"/>
      <c r="N295" s="96"/>
      <c r="O295" s="221"/>
      <c r="P295" s="222"/>
      <c r="Q295" s="223" t="s">
        <v>40</v>
      </c>
      <c r="R295" s="90" t="s">
        <v>328</v>
      </c>
    </row>
    <row r="296" spans="1:18" ht="15.75" thickBot="1">
      <c r="A296" s="1"/>
      <c r="B296" s="420" t="s">
        <v>338</v>
      </c>
      <c r="C296" s="421" t="s">
        <v>337</v>
      </c>
      <c r="D296" s="292">
        <v>65</v>
      </c>
      <c r="E296" s="295"/>
      <c r="F296" s="422">
        <v>110</v>
      </c>
      <c r="G296" s="423"/>
      <c r="H296" s="424">
        <v>135</v>
      </c>
      <c r="I296" s="425"/>
      <c r="J296" s="422">
        <v>150</v>
      </c>
      <c r="K296" s="423"/>
      <c r="L296" s="424">
        <v>175</v>
      </c>
      <c r="M296" s="395">
        <v>9.3699999999999992</v>
      </c>
      <c r="N296" s="183">
        <f t="shared" si="6"/>
        <v>-18.874458874458888</v>
      </c>
      <c r="O296" s="395">
        <v>11.55</v>
      </c>
      <c r="P296" s="298"/>
      <c r="Q296" s="426" t="s">
        <v>40</v>
      </c>
      <c r="R296" s="186" t="s">
        <v>326</v>
      </c>
    </row>
    <row r="297" spans="1:18" ht="15.75" thickBot="1">
      <c r="A297" s="1"/>
      <c r="B297" s="427"/>
      <c r="C297" s="2"/>
      <c r="D297" s="3"/>
      <c r="E297" s="2"/>
      <c r="F297" s="3"/>
      <c r="G297" s="2"/>
      <c r="H297" s="3"/>
      <c r="I297" s="2"/>
      <c r="J297" s="3"/>
      <c r="K297" s="2"/>
      <c r="L297" s="3"/>
      <c r="M297" s="4"/>
      <c r="N297" s="5"/>
      <c r="O297" s="4"/>
      <c r="P297" s="6"/>
    </row>
    <row r="298" spans="1:18" ht="24" thickBot="1">
      <c r="A298" s="1"/>
      <c r="B298" s="195" t="s">
        <v>10</v>
      </c>
      <c r="C298" s="196"/>
      <c r="D298" s="197"/>
      <c r="E298" s="198" t="s">
        <v>11</v>
      </c>
      <c r="F298" s="197"/>
      <c r="G298" s="199"/>
      <c r="H298" s="197"/>
      <c r="I298" s="198" t="s">
        <v>12</v>
      </c>
      <c r="J298" s="200"/>
      <c r="K298" s="201"/>
      <c r="L298" s="202"/>
      <c r="M298" s="47" t="s">
        <v>13</v>
      </c>
      <c r="N298" s="48" t="s">
        <v>14</v>
      </c>
      <c r="O298" s="49" t="s">
        <v>13</v>
      </c>
      <c r="P298" s="428"/>
      <c r="Q298" s="311" t="s">
        <v>11</v>
      </c>
      <c r="R298" s="205"/>
    </row>
    <row r="299" spans="1:18" ht="24" thickBot="1">
      <c r="A299" s="1"/>
      <c r="B299" s="206" t="s">
        <v>10</v>
      </c>
      <c r="C299" s="54"/>
      <c r="D299" s="55" t="s">
        <v>15</v>
      </c>
      <c r="E299" s="207"/>
      <c r="F299" s="403"/>
      <c r="G299" s="209"/>
      <c r="H299" s="403" t="s">
        <v>339</v>
      </c>
      <c r="I299" s="209"/>
      <c r="J299" s="210"/>
      <c r="K299" s="211" t="s">
        <v>17</v>
      </c>
      <c r="L299" s="212"/>
      <c r="M299" s="60" t="s">
        <v>18</v>
      </c>
      <c r="N299" s="61">
        <v>2020</v>
      </c>
      <c r="O299" s="62">
        <v>2020</v>
      </c>
      <c r="P299" s="218"/>
      <c r="Q299" s="214"/>
      <c r="R299" s="215"/>
    </row>
    <row r="300" spans="1:18" ht="16.5" thickBot="1">
      <c r="A300" s="1"/>
      <c r="B300" s="216">
        <f ca="1">TODAY()</f>
        <v>44734</v>
      </c>
      <c r="C300" s="68"/>
      <c r="D300" s="404" t="s">
        <v>322</v>
      </c>
      <c r="E300" s="405"/>
      <c r="F300" s="404" t="s">
        <v>20</v>
      </c>
      <c r="G300" s="405"/>
      <c r="H300" s="404" t="s">
        <v>323</v>
      </c>
      <c r="I300" s="405"/>
      <c r="J300" s="404" t="s">
        <v>22</v>
      </c>
      <c r="K300" s="405"/>
      <c r="L300" s="404" t="s">
        <v>23</v>
      </c>
      <c r="M300" s="75" t="s">
        <v>25</v>
      </c>
      <c r="N300" s="76" t="s">
        <v>18</v>
      </c>
      <c r="O300" s="77" t="s">
        <v>25</v>
      </c>
      <c r="P300" s="312"/>
      <c r="Q300" s="79" t="s">
        <v>26</v>
      </c>
      <c r="R300" s="79" t="s">
        <v>27</v>
      </c>
    </row>
    <row r="301" spans="1:18">
      <c r="A301" s="1"/>
      <c r="B301" s="117" t="s">
        <v>340</v>
      </c>
      <c r="C301" s="419" t="s">
        <v>337</v>
      </c>
      <c r="D301" s="92">
        <v>95</v>
      </c>
      <c r="E301" s="247"/>
      <c r="F301" s="92">
        <v>135</v>
      </c>
      <c r="G301" s="85"/>
      <c r="H301" s="94">
        <v>140</v>
      </c>
      <c r="I301" s="85"/>
      <c r="J301" s="94">
        <v>145</v>
      </c>
      <c r="K301" s="83"/>
      <c r="L301" s="92"/>
      <c r="M301" s="88">
        <v>0.51</v>
      </c>
      <c r="N301" s="87">
        <f t="shared" ref="N301:N318" si="7">(M301-O301)/(O301/100)</f>
        <v>88.888888888888886</v>
      </c>
      <c r="O301" s="88">
        <v>0.27</v>
      </c>
      <c r="P301" s="89"/>
      <c r="Q301" s="90" t="s">
        <v>341</v>
      </c>
      <c r="R301" s="91" t="s">
        <v>342</v>
      </c>
    </row>
    <row r="302" spans="1:18">
      <c r="A302" s="1"/>
      <c r="B302" s="117" t="s">
        <v>343</v>
      </c>
      <c r="C302" s="118"/>
      <c r="D302" s="92">
        <v>75</v>
      </c>
      <c r="E302" s="247"/>
      <c r="F302" s="92">
        <v>110</v>
      </c>
      <c r="G302" s="85"/>
      <c r="H302" s="94">
        <v>110</v>
      </c>
      <c r="I302" s="85"/>
      <c r="J302" s="94">
        <v>125</v>
      </c>
      <c r="K302" s="81"/>
      <c r="L302" s="92"/>
      <c r="M302" s="88">
        <v>0.77</v>
      </c>
      <c r="N302" s="96">
        <f t="shared" si="7"/>
        <v>-53.892215568862269</v>
      </c>
      <c r="O302" s="88">
        <v>1.67</v>
      </c>
      <c r="P302" s="89"/>
      <c r="Q302" s="152" t="s">
        <v>38</v>
      </c>
      <c r="R302" s="91" t="s">
        <v>342</v>
      </c>
    </row>
    <row r="303" spans="1:18">
      <c r="A303" s="1"/>
      <c r="B303" s="117" t="s">
        <v>344</v>
      </c>
      <c r="C303" s="118"/>
      <c r="D303" s="92">
        <v>100</v>
      </c>
      <c r="E303" s="429"/>
      <c r="F303" s="92">
        <v>125</v>
      </c>
      <c r="G303" s="430"/>
      <c r="H303" s="94">
        <v>150</v>
      </c>
      <c r="I303" s="430"/>
      <c r="J303" s="94"/>
      <c r="K303" s="431"/>
      <c r="L303" s="92"/>
      <c r="M303" s="88"/>
      <c r="N303" s="96"/>
      <c r="O303" s="88"/>
      <c r="P303" s="89"/>
      <c r="Q303" s="90" t="s">
        <v>345</v>
      </c>
      <c r="R303" s="91" t="s">
        <v>342</v>
      </c>
    </row>
    <row r="304" spans="1:18">
      <c r="A304" s="1"/>
      <c r="B304" s="117" t="s">
        <v>346</v>
      </c>
      <c r="C304" s="118"/>
      <c r="D304" s="92">
        <v>95</v>
      </c>
      <c r="E304" s="429"/>
      <c r="F304" s="92">
        <v>135</v>
      </c>
      <c r="G304" s="430"/>
      <c r="H304" s="94">
        <v>140</v>
      </c>
      <c r="I304" s="430"/>
      <c r="J304" s="94">
        <v>145</v>
      </c>
      <c r="K304" s="431"/>
      <c r="L304" s="92"/>
      <c r="M304" s="88">
        <v>1.27</v>
      </c>
      <c r="N304" s="96">
        <f t="shared" si="7"/>
        <v>-23.030303030303024</v>
      </c>
      <c r="O304" s="88">
        <v>1.65</v>
      </c>
      <c r="P304" s="89"/>
      <c r="Q304" s="90" t="s">
        <v>45</v>
      </c>
      <c r="R304" s="91" t="s">
        <v>342</v>
      </c>
    </row>
    <row r="305" spans="1:18" ht="15.75" thickBot="1">
      <c r="A305" s="1"/>
      <c r="B305" s="432" t="s">
        <v>347</v>
      </c>
      <c r="C305" s="125"/>
      <c r="D305" s="433">
        <v>95</v>
      </c>
      <c r="E305" s="434"/>
      <c r="F305" s="435">
        <v>135</v>
      </c>
      <c r="G305" s="434"/>
      <c r="H305" s="435">
        <v>140</v>
      </c>
      <c r="I305" s="434"/>
      <c r="J305" s="436">
        <v>135</v>
      </c>
      <c r="K305" s="437"/>
      <c r="L305" s="436"/>
      <c r="M305" s="438">
        <v>0.67</v>
      </c>
      <c r="N305" s="112">
        <f t="shared" si="7"/>
        <v>-32.999999999999993</v>
      </c>
      <c r="O305" s="438">
        <v>1</v>
      </c>
      <c r="P305" s="128"/>
      <c r="Q305" s="439" t="s">
        <v>45</v>
      </c>
      <c r="R305" s="130" t="s">
        <v>342</v>
      </c>
    </row>
    <row r="306" spans="1:18" ht="15.75" thickBot="1">
      <c r="A306" s="1"/>
      <c r="B306" s="119" t="s">
        <v>348</v>
      </c>
      <c r="C306" s="85"/>
      <c r="D306" s="440">
        <v>75</v>
      </c>
      <c r="E306" s="83"/>
      <c r="F306" s="94">
        <v>110</v>
      </c>
      <c r="G306" s="83"/>
      <c r="H306" s="94">
        <v>110</v>
      </c>
      <c r="I306" s="85"/>
      <c r="J306" s="286" t="s">
        <v>349</v>
      </c>
      <c r="K306" s="287"/>
      <c r="L306" s="288">
        <v>60</v>
      </c>
      <c r="M306" s="441">
        <v>4.7</v>
      </c>
      <c r="N306" s="96">
        <f t="shared" si="7"/>
        <v>15.19607843137255</v>
      </c>
      <c r="O306" s="441">
        <v>4.08</v>
      </c>
      <c r="P306" s="89"/>
      <c r="Q306" s="90" t="s">
        <v>45</v>
      </c>
      <c r="R306" s="91" t="s">
        <v>342</v>
      </c>
    </row>
    <row r="307" spans="1:18">
      <c r="A307" s="1"/>
      <c r="B307" s="119" t="s">
        <v>350</v>
      </c>
      <c r="C307" s="85"/>
      <c r="D307" s="440">
        <v>75</v>
      </c>
      <c r="E307" s="83"/>
      <c r="F307" s="94">
        <v>110</v>
      </c>
      <c r="G307" s="83"/>
      <c r="H307" s="94">
        <v>110</v>
      </c>
      <c r="I307" s="85"/>
      <c r="J307" s="94">
        <v>125</v>
      </c>
      <c r="K307" s="85"/>
      <c r="L307" s="94"/>
      <c r="M307" s="225">
        <v>0.45</v>
      </c>
      <c r="N307" s="96">
        <f t="shared" si="7"/>
        <v>87.500000000000014</v>
      </c>
      <c r="O307" s="225">
        <v>0.24</v>
      </c>
      <c r="P307" s="89"/>
      <c r="Q307" s="90" t="s">
        <v>40</v>
      </c>
      <c r="R307" s="91" t="s">
        <v>342</v>
      </c>
    </row>
    <row r="308" spans="1:18">
      <c r="A308" s="1"/>
      <c r="B308" s="119" t="s">
        <v>351</v>
      </c>
      <c r="C308" s="85"/>
      <c r="D308" s="440">
        <v>75</v>
      </c>
      <c r="E308" s="83"/>
      <c r="F308" s="94">
        <v>110</v>
      </c>
      <c r="G308" s="83"/>
      <c r="H308" s="94">
        <v>110</v>
      </c>
      <c r="I308" s="85"/>
      <c r="J308" s="94">
        <v>125</v>
      </c>
      <c r="K308" s="85"/>
      <c r="L308" s="94"/>
      <c r="M308" s="88">
        <v>1.1000000000000001</v>
      </c>
      <c r="N308" s="96">
        <f t="shared" si="7"/>
        <v>11.111111111111121</v>
      </c>
      <c r="O308" s="88">
        <v>0.99</v>
      </c>
      <c r="P308" s="89"/>
      <c r="Q308" s="90" t="s">
        <v>45</v>
      </c>
      <c r="R308" s="91" t="s">
        <v>342</v>
      </c>
    </row>
    <row r="309" spans="1:18" ht="15.75" thickBot="1">
      <c r="A309" s="1"/>
      <c r="B309" s="119" t="s">
        <v>352</v>
      </c>
      <c r="C309" s="85"/>
      <c r="D309" s="440">
        <v>95</v>
      </c>
      <c r="E309" s="83"/>
      <c r="F309" s="94">
        <v>135</v>
      </c>
      <c r="G309" s="83"/>
      <c r="H309" s="94">
        <v>140</v>
      </c>
      <c r="I309" s="85"/>
      <c r="J309" s="94">
        <v>145</v>
      </c>
      <c r="K309" s="85"/>
      <c r="L309" s="94"/>
      <c r="M309" s="88"/>
      <c r="N309" s="96"/>
      <c r="O309" s="88"/>
      <c r="P309" s="89"/>
      <c r="Q309" s="90" t="s">
        <v>29</v>
      </c>
      <c r="R309" s="91" t="s">
        <v>342</v>
      </c>
    </row>
    <row r="310" spans="1:18" ht="15.75" thickBot="1">
      <c r="A310" s="1"/>
      <c r="B310" s="117" t="s">
        <v>353</v>
      </c>
      <c r="C310" s="118"/>
      <c r="D310" s="440">
        <v>75</v>
      </c>
      <c r="E310" s="83"/>
      <c r="F310" s="94">
        <v>110</v>
      </c>
      <c r="G310" s="97"/>
      <c r="H310" s="94">
        <v>110</v>
      </c>
      <c r="I310" s="146"/>
      <c r="J310" s="286" t="s">
        <v>349</v>
      </c>
      <c r="K310" s="287"/>
      <c r="L310" s="288">
        <v>60</v>
      </c>
      <c r="M310" s="225">
        <v>3.8</v>
      </c>
      <c r="N310" s="96">
        <f t="shared" si="7"/>
        <v>-17.030567685589524</v>
      </c>
      <c r="O310" s="225">
        <v>4.58</v>
      </c>
      <c r="P310" s="89"/>
      <c r="Q310" s="90" t="s">
        <v>42</v>
      </c>
      <c r="R310" s="91" t="s">
        <v>342</v>
      </c>
    </row>
    <row r="311" spans="1:18" ht="15.75" thickBot="1">
      <c r="A311" s="1"/>
      <c r="B311" s="117" t="s">
        <v>354</v>
      </c>
      <c r="C311" s="118"/>
      <c r="D311" s="440">
        <v>75</v>
      </c>
      <c r="E311" s="83"/>
      <c r="F311" s="94">
        <v>110</v>
      </c>
      <c r="G311" s="83"/>
      <c r="H311" s="94">
        <v>110</v>
      </c>
      <c r="I311" s="85"/>
      <c r="J311" s="286" t="s">
        <v>349</v>
      </c>
      <c r="K311" s="287"/>
      <c r="L311" s="288">
        <v>60</v>
      </c>
      <c r="M311" s="221">
        <v>4.59</v>
      </c>
      <c r="N311" s="96">
        <f t="shared" si="7"/>
        <v>6.9930069930069889</v>
      </c>
      <c r="O311" s="221">
        <v>4.29</v>
      </c>
      <c r="P311" s="89"/>
      <c r="Q311" s="90" t="s">
        <v>29</v>
      </c>
      <c r="R311" s="91" t="s">
        <v>342</v>
      </c>
    </row>
    <row r="312" spans="1:18" ht="15.75" thickBot="1">
      <c r="A312" s="1"/>
      <c r="B312" s="117" t="s">
        <v>355</v>
      </c>
      <c r="C312" s="118"/>
      <c r="D312" s="440">
        <v>95</v>
      </c>
      <c r="E312" s="83"/>
      <c r="F312" s="94">
        <v>135</v>
      </c>
      <c r="G312" s="83"/>
      <c r="H312" s="94">
        <v>140</v>
      </c>
      <c r="I312" s="85"/>
      <c r="J312" s="94">
        <v>145</v>
      </c>
      <c r="K312" s="83"/>
      <c r="L312" s="92"/>
      <c r="M312" s="88">
        <v>0.89</v>
      </c>
      <c r="N312" s="96">
        <f t="shared" si="7"/>
        <v>-21.929824561403503</v>
      </c>
      <c r="O312" s="88">
        <v>1.1399999999999999</v>
      </c>
      <c r="P312" s="89"/>
      <c r="Q312" s="90" t="s">
        <v>38</v>
      </c>
      <c r="R312" s="91" t="s">
        <v>342</v>
      </c>
    </row>
    <row r="313" spans="1:18" ht="15.75" thickBot="1">
      <c r="A313" s="1"/>
      <c r="B313" s="117" t="s">
        <v>356</v>
      </c>
      <c r="C313" s="83"/>
      <c r="D313" s="440">
        <v>75</v>
      </c>
      <c r="E313" s="83"/>
      <c r="F313" s="94">
        <v>110</v>
      </c>
      <c r="G313" s="97"/>
      <c r="H313" s="94">
        <v>110</v>
      </c>
      <c r="I313" s="146"/>
      <c r="J313" s="286" t="s">
        <v>349</v>
      </c>
      <c r="K313" s="287"/>
      <c r="L313" s="288">
        <v>60</v>
      </c>
      <c r="M313" s="225"/>
      <c r="N313" s="96"/>
      <c r="O313" s="225"/>
      <c r="P313" s="89"/>
      <c r="Q313" s="90" t="s">
        <v>42</v>
      </c>
      <c r="R313" s="91" t="s">
        <v>342</v>
      </c>
    </row>
    <row r="314" spans="1:18">
      <c r="A314" s="1"/>
      <c r="B314" s="117" t="s">
        <v>357</v>
      </c>
      <c r="C314" s="83"/>
      <c r="D314" s="440">
        <v>75</v>
      </c>
      <c r="E314" s="85"/>
      <c r="F314" s="440">
        <v>110</v>
      </c>
      <c r="G314" s="85"/>
      <c r="H314" s="94">
        <v>110</v>
      </c>
      <c r="I314" s="85"/>
      <c r="J314" s="94">
        <v>125</v>
      </c>
      <c r="K314" s="83"/>
      <c r="L314" s="92"/>
      <c r="M314" s="88">
        <v>1.2</v>
      </c>
      <c r="N314" s="96">
        <f t="shared" si="7"/>
        <v>-9.0909090909090988</v>
      </c>
      <c r="O314" s="88">
        <v>1.32</v>
      </c>
      <c r="P314" s="89"/>
      <c r="Q314" s="90" t="s">
        <v>38</v>
      </c>
      <c r="R314" s="91" t="s">
        <v>342</v>
      </c>
    </row>
    <row r="315" spans="1:18">
      <c r="A315" s="1"/>
      <c r="B315" s="117" t="s">
        <v>358</v>
      </c>
      <c r="C315" s="83"/>
      <c r="D315" s="440">
        <v>75</v>
      </c>
      <c r="E315" s="85"/>
      <c r="F315" s="440">
        <v>110</v>
      </c>
      <c r="G315" s="85"/>
      <c r="H315" s="94">
        <v>110</v>
      </c>
      <c r="I315" s="85"/>
      <c r="J315" s="94">
        <v>125</v>
      </c>
      <c r="K315" s="83"/>
      <c r="L315" s="92"/>
      <c r="M315" s="88">
        <v>0.61</v>
      </c>
      <c r="N315" s="96">
        <f t="shared" si="7"/>
        <v>-23.750000000000007</v>
      </c>
      <c r="O315" s="88">
        <v>0.8</v>
      </c>
      <c r="P315" s="89"/>
      <c r="Q315" s="90" t="s">
        <v>42</v>
      </c>
      <c r="R315" s="91" t="s">
        <v>342</v>
      </c>
    </row>
    <row r="316" spans="1:18">
      <c r="A316" s="1"/>
      <c r="B316" s="153" t="s">
        <v>359</v>
      </c>
      <c r="C316" s="104"/>
      <c r="D316" s="442">
        <v>95</v>
      </c>
      <c r="E316" s="137"/>
      <c r="F316" s="442">
        <v>135</v>
      </c>
      <c r="G316" s="137"/>
      <c r="H316" s="154">
        <v>140</v>
      </c>
      <c r="I316" s="104"/>
      <c r="J316" s="154">
        <v>145</v>
      </c>
      <c r="K316" s="104"/>
      <c r="L316" s="443"/>
      <c r="M316" s="140">
        <v>0.81</v>
      </c>
      <c r="N316" s="112">
        <f t="shared" si="7"/>
        <v>9.4594594594594668</v>
      </c>
      <c r="O316" s="140">
        <v>0.74</v>
      </c>
      <c r="P316" s="114"/>
      <c r="Q316" s="115" t="s">
        <v>183</v>
      </c>
      <c r="R316" s="116" t="s">
        <v>342</v>
      </c>
    </row>
    <row r="317" spans="1:18">
      <c r="A317" s="1"/>
      <c r="B317" s="356" t="s">
        <v>360</v>
      </c>
      <c r="C317" s="132"/>
      <c r="D317" s="440">
        <v>90</v>
      </c>
      <c r="E317" s="83"/>
      <c r="F317" s="94">
        <v>110</v>
      </c>
      <c r="G317" s="83"/>
      <c r="H317" s="94">
        <v>160</v>
      </c>
      <c r="I317" s="83"/>
      <c r="J317" s="94">
        <v>175</v>
      </c>
      <c r="K317" s="83"/>
      <c r="L317" s="92"/>
      <c r="M317" s="88"/>
      <c r="N317" s="96"/>
      <c r="O317" s="88"/>
      <c r="P317" s="133"/>
      <c r="Q317" s="134" t="s">
        <v>32</v>
      </c>
      <c r="R317" s="135" t="s">
        <v>342</v>
      </c>
    </row>
    <row r="318" spans="1:18">
      <c r="A318" s="1"/>
      <c r="B318" s="117" t="s">
        <v>361</v>
      </c>
      <c r="C318" s="118"/>
      <c r="D318" s="440">
        <v>95</v>
      </c>
      <c r="E318" s="83"/>
      <c r="F318" s="94">
        <v>135</v>
      </c>
      <c r="G318" s="83"/>
      <c r="H318" s="94">
        <v>140</v>
      </c>
      <c r="I318" s="85"/>
      <c r="J318" s="94"/>
      <c r="K318" s="83"/>
      <c r="L318" s="92"/>
      <c r="M318" s="225">
        <v>0.21</v>
      </c>
      <c r="N318" s="96">
        <f t="shared" si="7"/>
        <v>133.33333333333334</v>
      </c>
      <c r="O318" s="225">
        <v>0.09</v>
      </c>
      <c r="P318" s="89"/>
      <c r="Q318" s="90" t="s">
        <v>45</v>
      </c>
      <c r="R318" s="91" t="s">
        <v>342</v>
      </c>
    </row>
    <row r="319" spans="1:18">
      <c r="A319" s="1"/>
      <c r="B319" s="117" t="s">
        <v>362</v>
      </c>
      <c r="C319" s="118"/>
      <c r="D319" s="440">
        <v>85</v>
      </c>
      <c r="E319" s="83"/>
      <c r="F319" s="94">
        <v>120</v>
      </c>
      <c r="G319" s="83"/>
      <c r="H319" s="94">
        <v>120</v>
      </c>
      <c r="I319" s="85"/>
      <c r="J319" s="94"/>
      <c r="K319" s="83"/>
      <c r="L319" s="92"/>
      <c r="M319" s="88"/>
      <c r="N319" s="96"/>
      <c r="O319" s="88"/>
      <c r="P319" s="89"/>
      <c r="Q319" s="90" t="s">
        <v>42</v>
      </c>
      <c r="R319" s="91" t="s">
        <v>342</v>
      </c>
    </row>
    <row r="320" spans="1:18">
      <c r="A320" s="1"/>
      <c r="B320" s="117" t="s">
        <v>363</v>
      </c>
      <c r="C320" s="118"/>
      <c r="D320" s="440">
        <v>85</v>
      </c>
      <c r="E320" s="83"/>
      <c r="F320" s="94">
        <v>120</v>
      </c>
      <c r="G320" s="83"/>
      <c r="H320" s="94">
        <v>120</v>
      </c>
      <c r="I320" s="85"/>
      <c r="J320" s="94"/>
      <c r="K320" s="83"/>
      <c r="L320" s="92"/>
      <c r="M320" s="88"/>
      <c r="N320" s="96"/>
      <c r="O320" s="88"/>
      <c r="P320" s="89"/>
      <c r="Q320" s="90" t="s">
        <v>364</v>
      </c>
      <c r="R320" s="91" t="s">
        <v>342</v>
      </c>
    </row>
    <row r="321" spans="1:18">
      <c r="A321" s="1"/>
      <c r="B321" s="117" t="s">
        <v>365</v>
      </c>
      <c r="C321" s="118"/>
      <c r="D321" s="440">
        <v>85</v>
      </c>
      <c r="E321" s="83"/>
      <c r="F321" s="94">
        <v>120</v>
      </c>
      <c r="G321" s="83"/>
      <c r="H321" s="94">
        <v>120</v>
      </c>
      <c r="I321" s="85"/>
      <c r="J321" s="94"/>
      <c r="K321" s="83"/>
      <c r="L321" s="92"/>
      <c r="M321" s="88"/>
      <c r="N321" s="96"/>
      <c r="O321" s="88"/>
      <c r="P321" s="89"/>
      <c r="Q321" s="90" t="s">
        <v>364</v>
      </c>
      <c r="R321" s="91" t="s">
        <v>342</v>
      </c>
    </row>
    <row r="322" spans="1:18">
      <c r="A322" s="1"/>
      <c r="B322" s="117" t="s">
        <v>366</v>
      </c>
      <c r="C322" s="83"/>
      <c r="D322" s="440" t="s">
        <v>367</v>
      </c>
      <c r="E322" s="85"/>
      <c r="F322" s="440">
        <v>175</v>
      </c>
      <c r="G322" s="85"/>
      <c r="H322" s="94">
        <v>190</v>
      </c>
      <c r="I322" s="83"/>
      <c r="J322" s="94"/>
      <c r="K322" s="83"/>
      <c r="L322" s="92"/>
      <c r="M322" s="88"/>
      <c r="N322" s="96"/>
      <c r="O322" s="88"/>
      <c r="P322" s="89"/>
      <c r="Q322" s="90" t="s">
        <v>368</v>
      </c>
      <c r="R322" s="91" t="s">
        <v>342</v>
      </c>
    </row>
    <row r="323" spans="1:18">
      <c r="A323" s="1"/>
      <c r="B323" s="117" t="s">
        <v>369</v>
      </c>
      <c r="C323" s="83"/>
      <c r="D323" s="440" t="s">
        <v>367</v>
      </c>
      <c r="E323" s="85"/>
      <c r="F323" s="440">
        <v>155</v>
      </c>
      <c r="G323" s="85"/>
      <c r="H323" s="94">
        <v>170</v>
      </c>
      <c r="I323" s="83"/>
      <c r="J323" s="94"/>
      <c r="K323" s="83"/>
      <c r="L323" s="92"/>
      <c r="M323" s="88"/>
      <c r="N323" s="96"/>
      <c r="O323" s="88"/>
      <c r="P323" s="89"/>
      <c r="Q323" s="90" t="s">
        <v>370</v>
      </c>
      <c r="R323" s="91" t="s">
        <v>342</v>
      </c>
    </row>
    <row r="324" spans="1:18">
      <c r="A324" s="1"/>
      <c r="B324" s="117" t="s">
        <v>371</v>
      </c>
      <c r="C324" s="83"/>
      <c r="D324" s="440">
        <v>120</v>
      </c>
      <c r="E324" s="85"/>
      <c r="F324" s="440">
        <v>155</v>
      </c>
      <c r="G324" s="85"/>
      <c r="H324" s="94">
        <v>170</v>
      </c>
      <c r="I324" s="83"/>
      <c r="J324" s="94"/>
      <c r="K324" s="83"/>
      <c r="L324" s="92"/>
      <c r="M324" s="88"/>
      <c r="N324" s="96"/>
      <c r="O324" s="88"/>
      <c r="P324" s="444"/>
      <c r="Q324" s="90" t="s">
        <v>142</v>
      </c>
      <c r="R324" s="91" t="s">
        <v>342</v>
      </c>
    </row>
    <row r="325" spans="1:18" ht="15.75" thickBot="1">
      <c r="A325" s="1"/>
      <c r="B325" s="177" t="s">
        <v>372</v>
      </c>
      <c r="C325" s="445"/>
      <c r="D325" s="446">
        <v>110</v>
      </c>
      <c r="E325" s="394"/>
      <c r="F325" s="446">
        <v>145</v>
      </c>
      <c r="G325" s="394"/>
      <c r="H325" s="447">
        <v>160</v>
      </c>
      <c r="I325" s="445"/>
      <c r="J325" s="447"/>
      <c r="K325" s="445"/>
      <c r="L325" s="448"/>
      <c r="M325" s="184"/>
      <c r="N325" s="183"/>
      <c r="O325" s="184"/>
      <c r="P325" s="185"/>
      <c r="Q325" s="449" t="s">
        <v>155</v>
      </c>
      <c r="R325" s="187" t="s">
        <v>342</v>
      </c>
    </row>
    <row r="326" spans="1:18" ht="15.75" thickBot="1">
      <c r="A326" s="1"/>
      <c r="C326" s="396"/>
      <c r="D326" s="450"/>
      <c r="E326" s="396"/>
      <c r="F326" s="450"/>
      <c r="G326" s="396"/>
      <c r="H326" s="450"/>
      <c r="I326" s="396"/>
      <c r="J326" s="450"/>
      <c r="K326" s="396"/>
      <c r="L326" s="450"/>
      <c r="M326" s="398"/>
      <c r="N326" s="451"/>
      <c r="O326" s="398"/>
      <c r="P326" s="400"/>
      <c r="Q326" s="401"/>
      <c r="R326" s="402"/>
    </row>
    <row r="327" spans="1:18" ht="24" thickBot="1">
      <c r="A327" s="1"/>
      <c r="B327" s="195" t="s">
        <v>10</v>
      </c>
      <c r="C327" s="196"/>
      <c r="D327" s="197"/>
      <c r="E327" s="198" t="s">
        <v>11</v>
      </c>
      <c r="F327" s="197"/>
      <c r="G327" s="199"/>
      <c r="H327" s="197"/>
      <c r="I327" s="198" t="s">
        <v>12</v>
      </c>
      <c r="J327" s="200"/>
      <c r="K327" s="201"/>
      <c r="L327" s="202"/>
      <c r="M327" s="47" t="s">
        <v>13</v>
      </c>
      <c r="N327" s="48" t="s">
        <v>14</v>
      </c>
      <c r="O327" s="49" t="s">
        <v>13</v>
      </c>
      <c r="P327" s="203"/>
      <c r="Q327" s="311" t="s">
        <v>11</v>
      </c>
      <c r="R327" s="205"/>
    </row>
    <row r="328" spans="1:18" ht="24" thickBot="1">
      <c r="A328" s="1"/>
      <c r="B328" s="206" t="s">
        <v>10</v>
      </c>
      <c r="C328" s="54"/>
      <c r="D328" s="55" t="s">
        <v>15</v>
      </c>
      <c r="E328" s="207"/>
      <c r="F328" s="403"/>
      <c r="G328" s="209"/>
      <c r="H328" s="403" t="s">
        <v>373</v>
      </c>
      <c r="I328" s="209"/>
      <c r="J328" s="210"/>
      <c r="K328" s="211" t="s">
        <v>17</v>
      </c>
      <c r="L328" s="212"/>
      <c r="M328" s="60" t="s">
        <v>18</v>
      </c>
      <c r="N328" s="61">
        <v>2020</v>
      </c>
      <c r="O328" s="62">
        <v>2020</v>
      </c>
      <c r="P328" s="213"/>
      <c r="Q328" s="214"/>
      <c r="R328" s="215"/>
    </row>
    <row r="329" spans="1:18" ht="16.5" thickBot="1">
      <c r="A329" s="1"/>
      <c r="B329" s="216">
        <f ca="1">TODAY()</f>
        <v>44734</v>
      </c>
      <c r="C329" s="68"/>
      <c r="D329" s="69" t="s">
        <v>20</v>
      </c>
      <c r="E329" s="70"/>
      <c r="F329" s="71" t="s">
        <v>21</v>
      </c>
      <c r="G329" s="72"/>
      <c r="H329" s="71" t="s">
        <v>22</v>
      </c>
      <c r="I329" s="72"/>
      <c r="J329" s="71" t="s">
        <v>23</v>
      </c>
      <c r="K329" s="73"/>
      <c r="L329" s="217" t="s">
        <v>24</v>
      </c>
      <c r="M329" s="75" t="s">
        <v>25</v>
      </c>
      <c r="N329" s="76" t="s">
        <v>18</v>
      </c>
      <c r="O329" s="77" t="s">
        <v>25</v>
      </c>
      <c r="P329" s="312"/>
      <c r="Q329" s="79" t="s">
        <v>26</v>
      </c>
      <c r="R329" s="79" t="s">
        <v>27</v>
      </c>
    </row>
    <row r="330" spans="1:18">
      <c r="A330" s="1"/>
      <c r="B330" s="313" t="s">
        <v>374</v>
      </c>
      <c r="C330" s="452" t="s">
        <v>52</v>
      </c>
      <c r="D330" s="453">
        <v>150</v>
      </c>
      <c r="E330" s="454"/>
      <c r="F330" s="455">
        <v>200</v>
      </c>
      <c r="G330" s="456"/>
      <c r="H330" s="236">
        <v>200</v>
      </c>
      <c r="I330" s="454"/>
      <c r="J330" s="455"/>
      <c r="K330" s="457"/>
      <c r="L330" s="238"/>
      <c r="M330" s="322"/>
      <c r="N330" s="87"/>
      <c r="O330" s="322"/>
      <c r="P330" s="458"/>
      <c r="Q330" s="459" t="s">
        <v>32</v>
      </c>
      <c r="R330" s="460" t="s">
        <v>375</v>
      </c>
    </row>
    <row r="331" spans="1:18">
      <c r="A331" s="1"/>
      <c r="B331" s="117" t="s">
        <v>376</v>
      </c>
      <c r="C331" s="461"/>
      <c r="D331" s="136">
        <v>150</v>
      </c>
      <c r="E331" s="219"/>
      <c r="F331" s="234">
        <v>190</v>
      </c>
      <c r="G331" s="85"/>
      <c r="H331" s="84"/>
      <c r="I331" s="219"/>
      <c r="J331" s="234"/>
      <c r="K331" s="462"/>
      <c r="L331" s="220"/>
      <c r="M331" s="221"/>
      <c r="N331" s="96"/>
      <c r="O331" s="221"/>
      <c r="P331" s="222"/>
      <c r="Q331" s="223" t="s">
        <v>42</v>
      </c>
      <c r="R331" s="90" t="s">
        <v>375</v>
      </c>
    </row>
    <row r="332" spans="1:18">
      <c r="A332" s="1"/>
      <c r="B332" s="117" t="s">
        <v>377</v>
      </c>
      <c r="C332" s="341"/>
      <c r="D332" s="84">
        <v>130</v>
      </c>
      <c r="E332" s="346"/>
      <c r="F332" s="234">
        <v>150</v>
      </c>
      <c r="G332" s="102"/>
      <c r="H332" s="84">
        <v>175</v>
      </c>
      <c r="I332" s="346"/>
      <c r="J332" s="234"/>
      <c r="K332" s="101"/>
      <c r="L332" s="220"/>
      <c r="M332" s="221"/>
      <c r="N332" s="96"/>
      <c r="O332" s="221"/>
      <c r="P332" s="222"/>
      <c r="Q332" s="223" t="s">
        <v>40</v>
      </c>
      <c r="R332" s="90" t="s">
        <v>375</v>
      </c>
    </row>
    <row r="333" spans="1:18">
      <c r="A333" s="1"/>
      <c r="B333" s="117" t="s">
        <v>378</v>
      </c>
      <c r="C333" s="348"/>
      <c r="D333" s="84">
        <v>150</v>
      </c>
      <c r="E333" s="219"/>
      <c r="F333" s="234">
        <v>175</v>
      </c>
      <c r="G333" s="85"/>
      <c r="H333" s="84">
        <v>200</v>
      </c>
      <c r="I333" s="219"/>
      <c r="J333" s="234">
        <v>200</v>
      </c>
      <c r="K333" s="83"/>
      <c r="L333" s="220"/>
      <c r="M333" s="221">
        <v>3.43</v>
      </c>
      <c r="N333" s="96">
        <f t="shared" ref="N333:N346" si="8">(M333-O333)/(O333/100)</f>
        <v>-39.399293286219077</v>
      </c>
      <c r="O333" s="221">
        <v>5.66</v>
      </c>
      <c r="P333" s="222"/>
      <c r="Q333" s="223" t="s">
        <v>32</v>
      </c>
      <c r="R333" s="90" t="s">
        <v>375</v>
      </c>
    </row>
    <row r="334" spans="1:18" ht="15.75" thickBot="1">
      <c r="A334" s="1"/>
      <c r="B334" s="117" t="s">
        <v>379</v>
      </c>
      <c r="C334" s="247"/>
      <c r="D334" s="84">
        <v>150</v>
      </c>
      <c r="E334" s="219"/>
      <c r="F334" s="234">
        <v>200</v>
      </c>
      <c r="G334" s="85"/>
      <c r="H334" s="84">
        <v>200</v>
      </c>
      <c r="I334" s="219"/>
      <c r="J334" s="234"/>
      <c r="K334" s="83"/>
      <c r="L334" s="220"/>
      <c r="M334" s="221"/>
      <c r="N334" s="96"/>
      <c r="O334" s="221"/>
      <c r="P334" s="222"/>
      <c r="Q334" s="226" t="s">
        <v>38</v>
      </c>
      <c r="R334" s="90" t="s">
        <v>375</v>
      </c>
    </row>
    <row r="335" spans="1:18" ht="15.75" thickBot="1">
      <c r="A335" s="1"/>
      <c r="B335" s="117" t="s">
        <v>380</v>
      </c>
      <c r="C335" s="452" t="s">
        <v>52</v>
      </c>
      <c r="D335" s="84">
        <v>160</v>
      </c>
      <c r="E335" s="219"/>
      <c r="F335" s="234">
        <v>200</v>
      </c>
      <c r="G335" s="85"/>
      <c r="H335" s="84">
        <v>225</v>
      </c>
      <c r="I335" s="219"/>
      <c r="J335" s="234">
        <v>225</v>
      </c>
      <c r="K335" s="83"/>
      <c r="L335" s="220"/>
      <c r="M335" s="221">
        <v>0.72</v>
      </c>
      <c r="N335" s="96">
        <f t="shared" si="8"/>
        <v>-20.879120879120883</v>
      </c>
      <c r="O335" s="221">
        <v>0.91</v>
      </c>
      <c r="P335" s="222"/>
      <c r="Q335" s="226" t="s">
        <v>38</v>
      </c>
      <c r="R335" s="90" t="s">
        <v>375</v>
      </c>
    </row>
    <row r="336" spans="1:18">
      <c r="A336" s="1"/>
      <c r="B336" s="153" t="s">
        <v>381</v>
      </c>
      <c r="C336" s="452" t="s">
        <v>52</v>
      </c>
      <c r="D336" s="107">
        <v>160</v>
      </c>
      <c r="E336" s="355"/>
      <c r="F336" s="269">
        <v>200</v>
      </c>
      <c r="G336" s="137"/>
      <c r="H336" s="107">
        <v>225</v>
      </c>
      <c r="I336" s="355"/>
      <c r="J336" s="269">
        <v>225</v>
      </c>
      <c r="K336" s="104"/>
      <c r="L336" s="271"/>
      <c r="M336" s="272">
        <v>0.49</v>
      </c>
      <c r="N336" s="112">
        <f t="shared" si="8"/>
        <v>249.99999999999994</v>
      </c>
      <c r="O336" s="272">
        <v>0.14000000000000001</v>
      </c>
      <c r="P336" s="273"/>
      <c r="Q336" s="274" t="s">
        <v>167</v>
      </c>
      <c r="R336" s="115" t="s">
        <v>375</v>
      </c>
    </row>
    <row r="337" spans="1:18">
      <c r="A337" s="1"/>
      <c r="B337" s="117" t="s">
        <v>382</v>
      </c>
      <c r="C337" s="247"/>
      <c r="D337" s="84">
        <v>160</v>
      </c>
      <c r="E337" s="219"/>
      <c r="F337" s="234">
        <v>220</v>
      </c>
      <c r="G337" s="85"/>
      <c r="H337" s="84">
        <v>280</v>
      </c>
      <c r="I337" s="219"/>
      <c r="J337" s="234"/>
      <c r="K337" s="83"/>
      <c r="L337" s="220"/>
      <c r="M337" s="221"/>
      <c r="N337" s="96"/>
      <c r="O337" s="221"/>
      <c r="P337" s="222"/>
      <c r="Q337" s="226" t="s">
        <v>42</v>
      </c>
      <c r="R337" s="90" t="s">
        <v>375</v>
      </c>
    </row>
    <row r="338" spans="1:18">
      <c r="A338" s="1"/>
      <c r="B338" s="117" t="s">
        <v>383</v>
      </c>
      <c r="C338" s="247"/>
      <c r="D338" s="84">
        <v>100</v>
      </c>
      <c r="E338" s="219"/>
      <c r="F338" s="234">
        <v>140</v>
      </c>
      <c r="G338" s="85"/>
      <c r="H338" s="84">
        <v>160</v>
      </c>
      <c r="I338" s="219"/>
      <c r="J338" s="234"/>
      <c r="K338" s="83"/>
      <c r="L338" s="220"/>
      <c r="M338" s="221"/>
      <c r="N338" s="96"/>
      <c r="O338" s="221"/>
      <c r="P338" s="222"/>
      <c r="Q338" s="226" t="s">
        <v>42</v>
      </c>
      <c r="R338" s="90" t="s">
        <v>375</v>
      </c>
    </row>
    <row r="339" spans="1:18" ht="15.75" thickBot="1">
      <c r="A339" s="1"/>
      <c r="B339" s="117" t="s">
        <v>384</v>
      </c>
      <c r="C339" s="247"/>
      <c r="D339" s="84">
        <v>150</v>
      </c>
      <c r="E339" s="219"/>
      <c r="F339" s="234">
        <v>200</v>
      </c>
      <c r="G339" s="85"/>
      <c r="H339" s="84">
        <v>200</v>
      </c>
      <c r="I339" s="219"/>
      <c r="J339" s="234"/>
      <c r="K339" s="83"/>
      <c r="L339" s="220"/>
      <c r="M339" s="221"/>
      <c r="N339" s="96"/>
      <c r="O339" s="221"/>
      <c r="P339" s="222"/>
      <c r="Q339" s="226" t="s">
        <v>42</v>
      </c>
      <c r="R339" s="90" t="s">
        <v>375</v>
      </c>
    </row>
    <row r="340" spans="1:18" ht="15.75" thickBot="1">
      <c r="A340" s="1"/>
      <c r="B340" s="117" t="s">
        <v>385</v>
      </c>
      <c r="C340" s="452" t="s">
        <v>52</v>
      </c>
      <c r="D340" s="84">
        <v>160</v>
      </c>
      <c r="E340" s="219"/>
      <c r="F340" s="234">
        <v>200</v>
      </c>
      <c r="G340" s="85"/>
      <c r="H340" s="84">
        <v>225</v>
      </c>
      <c r="I340" s="219"/>
      <c r="J340" s="292">
        <v>225</v>
      </c>
      <c r="K340" s="227"/>
      <c r="L340" s="228"/>
      <c r="M340" s="221"/>
      <c r="N340" s="96"/>
      <c r="O340" s="221"/>
      <c r="P340" s="222"/>
      <c r="Q340" s="226" t="s">
        <v>38</v>
      </c>
      <c r="R340" s="90" t="s">
        <v>375</v>
      </c>
    </row>
    <row r="341" spans="1:18" ht="15.75" thickBot="1">
      <c r="A341" s="1"/>
      <c r="B341" s="117" t="s">
        <v>386</v>
      </c>
      <c r="C341" s="463"/>
      <c r="D341" s="94">
        <v>150</v>
      </c>
      <c r="E341" s="464"/>
      <c r="F341" s="440">
        <v>200</v>
      </c>
      <c r="G341" s="95"/>
      <c r="H341" s="94">
        <v>225</v>
      </c>
      <c r="I341" s="464"/>
      <c r="J341" s="286" t="s">
        <v>220</v>
      </c>
      <c r="K341" s="287"/>
      <c r="L341" s="465">
        <v>125</v>
      </c>
      <c r="M341" s="225">
        <v>1.27</v>
      </c>
      <c r="N341" s="96">
        <f t="shared" si="8"/>
        <v>-13.013698630136982</v>
      </c>
      <c r="O341" s="225">
        <v>1.46</v>
      </c>
      <c r="P341" s="222"/>
      <c r="Q341" s="223" t="s">
        <v>38</v>
      </c>
      <c r="R341" s="90" t="s">
        <v>375</v>
      </c>
    </row>
    <row r="342" spans="1:18">
      <c r="A342" s="1"/>
      <c r="B342" s="119" t="s">
        <v>387</v>
      </c>
      <c r="C342" s="247"/>
      <c r="D342" s="84">
        <v>150</v>
      </c>
      <c r="E342" s="102"/>
      <c r="F342" s="84">
        <v>200</v>
      </c>
      <c r="G342" s="102"/>
      <c r="H342" s="84">
        <v>200</v>
      </c>
      <c r="I342" s="346"/>
      <c r="J342" s="84"/>
      <c r="K342" s="101"/>
      <c r="L342" s="220"/>
      <c r="M342" s="221"/>
      <c r="N342" s="96"/>
      <c r="O342" s="221"/>
      <c r="P342" s="222"/>
      <c r="Q342" s="223" t="s">
        <v>40</v>
      </c>
      <c r="R342" s="90" t="s">
        <v>375</v>
      </c>
    </row>
    <row r="343" spans="1:18">
      <c r="A343" s="1"/>
      <c r="B343" s="119" t="s">
        <v>388</v>
      </c>
      <c r="C343" s="247"/>
      <c r="D343" s="84">
        <v>160</v>
      </c>
      <c r="E343" s="102"/>
      <c r="F343" s="84">
        <v>220</v>
      </c>
      <c r="G343" s="102"/>
      <c r="H343" s="84">
        <v>275</v>
      </c>
      <c r="I343" s="346"/>
      <c r="J343" s="84"/>
      <c r="K343" s="101"/>
      <c r="L343" s="220"/>
      <c r="M343" s="221"/>
      <c r="N343" s="96"/>
      <c r="O343" s="221"/>
      <c r="P343" s="222"/>
      <c r="Q343" s="223" t="s">
        <v>40</v>
      </c>
      <c r="R343" s="90" t="s">
        <v>375</v>
      </c>
    </row>
    <row r="344" spans="1:18">
      <c r="A344" s="1"/>
      <c r="B344" s="268" t="s">
        <v>389</v>
      </c>
      <c r="C344" s="270"/>
      <c r="D344" s="107">
        <v>120</v>
      </c>
      <c r="E344" s="108"/>
      <c r="F344" s="107">
        <v>160</v>
      </c>
      <c r="G344" s="108"/>
      <c r="H344" s="107">
        <v>180</v>
      </c>
      <c r="I344" s="365"/>
      <c r="J344" s="107"/>
      <c r="K344" s="106"/>
      <c r="L344" s="271"/>
      <c r="M344" s="272">
        <v>0.63</v>
      </c>
      <c r="N344" s="112">
        <f t="shared" si="8"/>
        <v>5.0000000000000044</v>
      </c>
      <c r="O344" s="272">
        <v>0.6</v>
      </c>
      <c r="P344" s="273"/>
      <c r="Q344" s="284" t="s">
        <v>42</v>
      </c>
      <c r="R344" s="115" t="s">
        <v>375</v>
      </c>
    </row>
    <row r="345" spans="1:18">
      <c r="A345" s="1"/>
      <c r="B345" s="117" t="s">
        <v>390</v>
      </c>
      <c r="C345" s="348"/>
      <c r="D345" s="84">
        <v>160</v>
      </c>
      <c r="E345" s="85"/>
      <c r="F345" s="84">
        <v>220</v>
      </c>
      <c r="G345" s="85"/>
      <c r="H345" s="234">
        <v>275</v>
      </c>
      <c r="I345" s="85"/>
      <c r="J345" s="84">
        <v>300</v>
      </c>
      <c r="K345" s="83"/>
      <c r="L345" s="220"/>
      <c r="M345" s="221">
        <v>2.77</v>
      </c>
      <c r="N345" s="96">
        <f t="shared" si="8"/>
        <v>-8.5808580858085755</v>
      </c>
      <c r="O345" s="221">
        <v>3.03</v>
      </c>
      <c r="P345" s="222"/>
      <c r="Q345" s="223" t="s">
        <v>38</v>
      </c>
      <c r="R345" s="90" t="s">
        <v>375</v>
      </c>
    </row>
    <row r="346" spans="1:18">
      <c r="A346" s="1"/>
      <c r="B346" s="117" t="s">
        <v>391</v>
      </c>
      <c r="C346" s="83"/>
      <c r="D346" s="84">
        <v>150</v>
      </c>
      <c r="E346" s="85"/>
      <c r="F346" s="84">
        <v>180</v>
      </c>
      <c r="G346" s="85"/>
      <c r="H346" s="234">
        <v>200</v>
      </c>
      <c r="I346" s="85"/>
      <c r="J346" s="84"/>
      <c r="K346" s="83"/>
      <c r="L346" s="220"/>
      <c r="M346" s="221">
        <v>11.09</v>
      </c>
      <c r="N346" s="96">
        <f t="shared" si="8"/>
        <v>4.8204158790170109</v>
      </c>
      <c r="O346" s="221">
        <v>10.58</v>
      </c>
      <c r="P346" s="222"/>
      <c r="Q346" s="223" t="s">
        <v>42</v>
      </c>
      <c r="R346" s="90" t="s">
        <v>375</v>
      </c>
    </row>
    <row r="347" spans="1:18">
      <c r="A347" s="1"/>
      <c r="B347" s="171" t="s">
        <v>392</v>
      </c>
      <c r="C347" s="146"/>
      <c r="D347" s="244">
        <v>150</v>
      </c>
      <c r="E347" s="146"/>
      <c r="F347" s="136">
        <v>190</v>
      </c>
      <c r="G347" s="146"/>
      <c r="H347" s="244"/>
      <c r="I347" s="146"/>
      <c r="J347" s="244" t="s">
        <v>367</v>
      </c>
      <c r="K347" s="97"/>
      <c r="L347" s="224"/>
      <c r="M347" s="225"/>
      <c r="N347" s="96"/>
      <c r="O347" s="225"/>
      <c r="P347" s="222"/>
      <c r="Q347" s="223" t="s">
        <v>38</v>
      </c>
      <c r="R347" s="90" t="s">
        <v>375</v>
      </c>
    </row>
    <row r="348" spans="1:18">
      <c r="A348" s="1"/>
      <c r="B348" s="171" t="s">
        <v>393</v>
      </c>
      <c r="C348" s="146"/>
      <c r="D348" s="244">
        <v>150</v>
      </c>
      <c r="E348" s="146"/>
      <c r="F348" s="136">
        <v>190</v>
      </c>
      <c r="G348" s="146"/>
      <c r="H348" s="244"/>
      <c r="I348" s="146"/>
      <c r="J348" s="244" t="s">
        <v>367</v>
      </c>
      <c r="K348" s="97"/>
      <c r="L348" s="224"/>
      <c r="M348" s="225"/>
      <c r="N348" s="96"/>
      <c r="O348" s="225"/>
      <c r="P348" s="222"/>
      <c r="Q348" s="223" t="s">
        <v>140</v>
      </c>
      <c r="R348" s="90" t="s">
        <v>375</v>
      </c>
    </row>
    <row r="349" spans="1:18" ht="15.75" thickBot="1">
      <c r="A349" s="1"/>
      <c r="B349" s="177" t="s">
        <v>394</v>
      </c>
      <c r="C349" s="394"/>
      <c r="D349" s="446">
        <v>150</v>
      </c>
      <c r="E349" s="394"/>
      <c r="F349" s="391">
        <v>190</v>
      </c>
      <c r="G349" s="394"/>
      <c r="H349" s="466"/>
      <c r="I349" s="394"/>
      <c r="J349" s="446" t="s">
        <v>367</v>
      </c>
      <c r="K349" s="445"/>
      <c r="L349" s="467"/>
      <c r="M349" s="395"/>
      <c r="N349" s="183"/>
      <c r="O349" s="395"/>
      <c r="P349" s="298"/>
      <c r="Q349" s="426" t="s">
        <v>155</v>
      </c>
      <c r="R349" s="186" t="s">
        <v>375</v>
      </c>
    </row>
    <row r="350" spans="1:18">
      <c r="A350" s="1"/>
      <c r="B350" s="1"/>
      <c r="C350" s="396"/>
      <c r="D350" s="397"/>
      <c r="E350" s="396"/>
      <c r="F350" s="397"/>
      <c r="G350" s="396"/>
      <c r="H350" s="397"/>
      <c r="I350" s="396"/>
      <c r="J350" s="397"/>
      <c r="K350" s="396"/>
      <c r="L350" s="397"/>
      <c r="M350" s="398"/>
      <c r="N350" s="399"/>
      <c r="O350" s="398"/>
      <c r="P350" s="400"/>
      <c r="Q350" s="402"/>
      <c r="R350" s="402"/>
    </row>
    <row r="351" spans="1:18">
      <c r="A351" s="1"/>
      <c r="C351" s="300"/>
      <c r="D351" s="308"/>
      <c r="E351" s="300"/>
      <c r="F351" s="468" t="s">
        <v>395</v>
      </c>
      <c r="G351" s="300"/>
      <c r="H351" s="308"/>
      <c r="I351" s="300"/>
      <c r="J351" s="308"/>
      <c r="K351" s="300"/>
      <c r="L351" s="308"/>
      <c r="M351" s="309"/>
      <c r="N351" s="310"/>
      <c r="O351" s="309"/>
      <c r="P351" s="222"/>
    </row>
    <row r="352" spans="1:18">
      <c r="A352" s="1"/>
      <c r="B352" s="427"/>
      <c r="C352" s="300"/>
      <c r="D352" s="301"/>
      <c r="E352" s="2"/>
      <c r="F352" s="3"/>
      <c r="G352" s="2"/>
      <c r="H352" s="3"/>
      <c r="I352" s="2"/>
      <c r="J352" s="3"/>
      <c r="K352" s="2"/>
      <c r="L352" s="3"/>
      <c r="M352" s="4"/>
      <c r="N352" s="5"/>
      <c r="O352" s="4"/>
      <c r="P352" s="222"/>
    </row>
    <row r="353" spans="1:18">
      <c r="A353" s="1"/>
      <c r="B353" s="304" t="s">
        <v>1</v>
      </c>
      <c r="C353" s="300"/>
      <c r="D353" s="301"/>
      <c r="E353" s="302" t="s">
        <v>2</v>
      </c>
      <c r="F353" s="303"/>
      <c r="G353" s="469"/>
      <c r="H353" s="470" t="s">
        <v>4</v>
      </c>
      <c r="I353" s="302"/>
      <c r="J353" s="304" t="s">
        <v>396</v>
      </c>
      <c r="K353" s="302" t="s">
        <v>397</v>
      </c>
      <c r="L353" s="308"/>
      <c r="M353" s="309"/>
      <c r="N353" s="310"/>
      <c r="O353" s="309"/>
      <c r="P353" s="222"/>
    </row>
    <row r="354" spans="1:18">
      <c r="A354" s="1"/>
      <c r="B354" s="304" t="s">
        <v>5</v>
      </c>
      <c r="C354" s="188"/>
      <c r="D354" s="192"/>
      <c r="E354" s="302" t="s">
        <v>6</v>
      </c>
      <c r="F354" s="303"/>
      <c r="G354" s="304"/>
      <c r="H354" s="305" t="s">
        <v>8</v>
      </c>
      <c r="I354" s="302"/>
      <c r="J354" s="306"/>
      <c r="K354" s="307"/>
      <c r="L354" s="308"/>
      <c r="M354" s="309"/>
      <c r="N354" s="310"/>
      <c r="O354" s="309"/>
      <c r="P354" s="222"/>
    </row>
    <row r="355" spans="1:18">
      <c r="A355" s="1"/>
      <c r="B355" s="304"/>
      <c r="C355" s="188"/>
      <c r="D355" s="192"/>
      <c r="E355" s="302"/>
      <c r="F355" s="303"/>
      <c r="G355" s="304"/>
      <c r="H355" s="305"/>
      <c r="I355" s="302"/>
      <c r="J355" s="306"/>
      <c r="K355" s="307"/>
      <c r="L355" s="308"/>
      <c r="M355" s="309"/>
      <c r="N355" s="310"/>
      <c r="O355" s="309"/>
      <c r="P355" s="222"/>
    </row>
    <row r="356" spans="1:18">
      <c r="A356" s="1"/>
      <c r="B356" s="304"/>
      <c r="C356" s="188"/>
      <c r="D356" s="192"/>
      <c r="E356" s="302"/>
      <c r="F356" s="303"/>
      <c r="G356" s="304"/>
      <c r="H356" s="305"/>
      <c r="I356" s="302"/>
      <c r="J356" s="306"/>
      <c r="K356" s="307"/>
      <c r="L356" s="308"/>
      <c r="M356" s="309"/>
      <c r="N356" s="310"/>
      <c r="O356" s="309"/>
      <c r="P356" s="222"/>
    </row>
    <row r="357" spans="1:18">
      <c r="A357" s="1"/>
      <c r="B357" s="304"/>
      <c r="C357" s="188"/>
      <c r="D357" s="192"/>
      <c r="E357" s="302"/>
      <c r="F357" s="303"/>
      <c r="G357" s="304"/>
      <c r="H357" s="305"/>
      <c r="I357" s="302"/>
      <c r="J357" s="306"/>
      <c r="K357" s="307"/>
      <c r="L357" s="308"/>
      <c r="M357" s="309"/>
      <c r="N357" s="310"/>
      <c r="O357" s="309"/>
      <c r="P357" s="222"/>
    </row>
    <row r="359" spans="1:18" ht="15.75" thickBot="1"/>
    <row r="360" spans="1:18" ht="24" thickBot="1">
      <c r="B360" s="195" t="s">
        <v>10</v>
      </c>
      <c r="C360" s="196"/>
      <c r="D360" s="197"/>
      <c r="E360" s="198" t="s">
        <v>11</v>
      </c>
      <c r="F360" s="197"/>
      <c r="G360" s="199"/>
      <c r="H360" s="197"/>
      <c r="I360" s="198" t="s">
        <v>12</v>
      </c>
      <c r="J360" s="200"/>
      <c r="K360" s="201"/>
      <c r="L360" s="202"/>
      <c r="M360" s="47" t="s">
        <v>13</v>
      </c>
      <c r="N360" s="48" t="s">
        <v>14</v>
      </c>
      <c r="O360" s="49" t="s">
        <v>13</v>
      </c>
      <c r="P360" s="473"/>
      <c r="Q360" s="311" t="s">
        <v>11</v>
      </c>
      <c r="R360" s="205"/>
    </row>
    <row r="361" spans="1:18" ht="24" thickBot="1">
      <c r="B361" s="206" t="s">
        <v>10</v>
      </c>
      <c r="C361" s="54"/>
      <c r="D361" s="55" t="s">
        <v>15</v>
      </c>
      <c r="E361" s="207"/>
      <c r="F361" s="403"/>
      <c r="G361" s="209"/>
      <c r="H361" s="403" t="s">
        <v>398</v>
      </c>
      <c r="I361" s="209"/>
      <c r="J361" s="210"/>
      <c r="K361" s="211" t="s">
        <v>17</v>
      </c>
      <c r="L361" s="212"/>
      <c r="M361" s="60" t="s">
        <v>18</v>
      </c>
      <c r="N361" s="61">
        <v>2020</v>
      </c>
      <c r="O361" s="62">
        <v>2020</v>
      </c>
      <c r="P361" s="474"/>
      <c r="Q361" s="214"/>
      <c r="R361" s="215"/>
    </row>
    <row r="362" spans="1:18" ht="16.5" thickBot="1">
      <c r="B362" s="475">
        <f ca="1">TODAY()</f>
        <v>44734</v>
      </c>
      <c r="C362" s="68"/>
      <c r="D362" s="404" t="s">
        <v>20</v>
      </c>
      <c r="E362" s="405"/>
      <c r="F362" s="404" t="s">
        <v>323</v>
      </c>
      <c r="G362" s="476"/>
      <c r="H362" s="404" t="s">
        <v>22</v>
      </c>
      <c r="I362" s="405"/>
      <c r="J362" s="404" t="s">
        <v>23</v>
      </c>
      <c r="K362" s="405"/>
      <c r="L362" s="71" t="s">
        <v>24</v>
      </c>
      <c r="M362" s="75" t="s">
        <v>25</v>
      </c>
      <c r="N362" s="76" t="s">
        <v>18</v>
      </c>
      <c r="O362" s="77" t="s">
        <v>25</v>
      </c>
      <c r="P362" s="474"/>
      <c r="Q362" s="79" t="s">
        <v>26</v>
      </c>
      <c r="R362" s="79" t="s">
        <v>27</v>
      </c>
    </row>
    <row r="363" spans="1:18">
      <c r="B363" s="406" t="s">
        <v>399</v>
      </c>
      <c r="C363" s="477"/>
      <c r="D363" s="412"/>
      <c r="E363" s="415"/>
      <c r="F363" s="412"/>
      <c r="G363" s="413"/>
      <c r="H363" s="412"/>
      <c r="I363" s="415"/>
      <c r="J363" s="412"/>
      <c r="K363" s="413"/>
      <c r="L363" s="478"/>
      <c r="M363" s="479">
        <v>2.23</v>
      </c>
      <c r="N363" s="87">
        <f t="shared" ref="N363:N405" si="9">(M363-O363)/(O363/100)</f>
        <v>88.983050847457633</v>
      </c>
      <c r="O363" s="479">
        <v>1.18</v>
      </c>
      <c r="P363" s="474"/>
      <c r="Q363" s="325" t="s">
        <v>38</v>
      </c>
      <c r="R363" s="480" t="s">
        <v>400</v>
      </c>
    </row>
    <row r="364" spans="1:18">
      <c r="B364" s="406" t="s">
        <v>401</v>
      </c>
      <c r="C364" s="326"/>
      <c r="D364" s="412"/>
      <c r="E364" s="415"/>
      <c r="F364" s="412"/>
      <c r="G364" s="413"/>
      <c r="H364" s="412"/>
      <c r="I364" s="415"/>
      <c r="J364" s="412"/>
      <c r="K364" s="413"/>
      <c r="L364" s="478"/>
      <c r="M364" s="88"/>
      <c r="N364" s="96"/>
      <c r="O364" s="88"/>
      <c r="P364" s="474"/>
      <c r="Q364" s="325" t="s">
        <v>40</v>
      </c>
      <c r="R364" s="91" t="s">
        <v>400</v>
      </c>
    </row>
    <row r="365" spans="1:18">
      <c r="B365" s="406" t="s">
        <v>402</v>
      </c>
      <c r="C365" s="326"/>
      <c r="D365" s="412"/>
      <c r="E365" s="415"/>
      <c r="F365" s="412"/>
      <c r="G365" s="413"/>
      <c r="H365" s="412"/>
      <c r="I365" s="415"/>
      <c r="J365" s="412"/>
      <c r="K365" s="413"/>
      <c r="L365" s="478"/>
      <c r="M365" s="88">
        <v>2.13</v>
      </c>
      <c r="N365" s="96">
        <f t="shared" si="9"/>
        <v>69.047619047619037</v>
      </c>
      <c r="O365" s="88">
        <v>1.26</v>
      </c>
      <c r="P365" s="474"/>
      <c r="Q365" s="325" t="s">
        <v>403</v>
      </c>
      <c r="R365" s="91" t="s">
        <v>400</v>
      </c>
    </row>
    <row r="366" spans="1:18">
      <c r="B366" s="406" t="s">
        <v>404</v>
      </c>
      <c r="C366" s="326"/>
      <c r="D366" s="412"/>
      <c r="E366" s="415"/>
      <c r="F366" s="412"/>
      <c r="G366" s="413"/>
      <c r="H366" s="412"/>
      <c r="I366" s="415"/>
      <c r="J366" s="412"/>
      <c r="K366" s="413"/>
      <c r="L366" s="478"/>
      <c r="M366" s="88">
        <v>7.1</v>
      </c>
      <c r="N366" s="96">
        <f t="shared" si="9"/>
        <v>107.60233918128654</v>
      </c>
      <c r="O366" s="88">
        <v>3.42</v>
      </c>
      <c r="P366" s="474"/>
      <c r="Q366" s="325" t="s">
        <v>32</v>
      </c>
      <c r="R366" s="91" t="s">
        <v>400</v>
      </c>
    </row>
    <row r="367" spans="1:18">
      <c r="B367" s="406" t="s">
        <v>405</v>
      </c>
      <c r="C367" s="481"/>
      <c r="D367" s="412"/>
      <c r="E367" s="415"/>
      <c r="F367" s="412"/>
      <c r="G367" s="413"/>
      <c r="H367" s="412"/>
      <c r="I367" s="415"/>
      <c r="J367" s="412"/>
      <c r="K367" s="413"/>
      <c r="L367" s="412"/>
      <c r="M367" s="88">
        <v>0.43</v>
      </c>
      <c r="N367" s="96">
        <f t="shared" si="9"/>
        <v>95.454545454545439</v>
      </c>
      <c r="O367" s="88">
        <v>0.22</v>
      </c>
      <c r="P367" s="474"/>
      <c r="Q367" s="325" t="s">
        <v>40</v>
      </c>
      <c r="R367" s="91" t="s">
        <v>400</v>
      </c>
    </row>
    <row r="368" spans="1:18">
      <c r="B368" s="406" t="s">
        <v>406</v>
      </c>
      <c r="C368" s="481"/>
      <c r="D368" s="412"/>
      <c r="E368" s="415"/>
      <c r="F368" s="412"/>
      <c r="G368" s="413"/>
      <c r="H368" s="414"/>
      <c r="I368" s="415"/>
      <c r="J368" s="412"/>
      <c r="K368" s="413"/>
      <c r="L368" s="412"/>
      <c r="M368" s="88">
        <v>0.27</v>
      </c>
      <c r="N368" s="96">
        <f t="shared" si="9"/>
        <v>68.75</v>
      </c>
      <c r="O368" s="88">
        <v>0.16</v>
      </c>
      <c r="P368" s="474"/>
      <c r="Q368" s="325" t="s">
        <v>38</v>
      </c>
      <c r="R368" s="91" t="s">
        <v>400</v>
      </c>
    </row>
    <row r="369" spans="2:18">
      <c r="B369" s="406" t="s">
        <v>407</v>
      </c>
      <c r="C369" s="481"/>
      <c r="D369" s="412"/>
      <c r="E369" s="415"/>
      <c r="F369" s="412">
        <v>180</v>
      </c>
      <c r="G369" s="413"/>
      <c r="H369" s="414">
        <v>250</v>
      </c>
      <c r="I369" s="415"/>
      <c r="J369" s="412"/>
      <c r="K369" s="413"/>
      <c r="L369" s="412"/>
      <c r="M369" s="88">
        <v>1.31</v>
      </c>
      <c r="N369" s="96">
        <f t="shared" si="9"/>
        <v>445.83333333333337</v>
      </c>
      <c r="O369" s="88">
        <v>0.24</v>
      </c>
      <c r="P369" s="474"/>
      <c r="Q369" s="325" t="s">
        <v>40</v>
      </c>
      <c r="R369" s="91" t="s">
        <v>400</v>
      </c>
    </row>
    <row r="370" spans="2:18">
      <c r="B370" s="406" t="s">
        <v>408</v>
      </c>
      <c r="C370" s="326"/>
      <c r="D370" s="412">
        <v>150</v>
      </c>
      <c r="E370" s="415"/>
      <c r="F370" s="412">
        <v>200</v>
      </c>
      <c r="G370" s="413"/>
      <c r="H370" s="414">
        <v>250</v>
      </c>
      <c r="I370" s="415"/>
      <c r="J370" s="412">
        <v>300</v>
      </c>
      <c r="K370" s="413"/>
      <c r="L370" s="412"/>
      <c r="M370" s="88">
        <v>0.64</v>
      </c>
      <c r="N370" s="96">
        <f t="shared" si="9"/>
        <v>60</v>
      </c>
      <c r="O370" s="88">
        <v>0.4</v>
      </c>
      <c r="P370" s="222"/>
      <c r="Q370" s="325" t="s">
        <v>38</v>
      </c>
      <c r="R370" s="91" t="s">
        <v>400</v>
      </c>
    </row>
    <row r="371" spans="2:18">
      <c r="B371" s="482" t="s">
        <v>409</v>
      </c>
      <c r="C371" s="483"/>
      <c r="D371" s="484">
        <v>150</v>
      </c>
      <c r="E371" s="485"/>
      <c r="F371" s="484">
        <v>200</v>
      </c>
      <c r="G371" s="486"/>
      <c r="H371" s="487">
        <v>250</v>
      </c>
      <c r="I371" s="485"/>
      <c r="J371" s="484">
        <v>300</v>
      </c>
      <c r="K371" s="486"/>
      <c r="L371" s="484"/>
      <c r="M371" s="127">
        <v>2.17</v>
      </c>
      <c r="N371" s="112">
        <f t="shared" si="9"/>
        <v>110.67961165048543</v>
      </c>
      <c r="O371" s="127">
        <v>1.03</v>
      </c>
      <c r="P371" s="488"/>
      <c r="Q371" s="489" t="s">
        <v>38</v>
      </c>
      <c r="R371" s="130" t="s">
        <v>400</v>
      </c>
    </row>
    <row r="372" spans="2:18">
      <c r="B372" s="406" t="s">
        <v>410</v>
      </c>
      <c r="C372" s="326"/>
      <c r="D372" s="412"/>
      <c r="E372" s="415"/>
      <c r="F372" s="412">
        <v>250</v>
      </c>
      <c r="G372" s="413"/>
      <c r="H372" s="412">
        <v>300</v>
      </c>
      <c r="I372" s="415"/>
      <c r="J372" s="412">
        <v>350</v>
      </c>
      <c r="K372" s="413"/>
      <c r="L372" s="412">
        <v>400</v>
      </c>
      <c r="M372" s="88"/>
      <c r="N372" s="96"/>
      <c r="O372" s="88"/>
      <c r="P372" s="222"/>
      <c r="Q372" s="325" t="s">
        <v>38</v>
      </c>
      <c r="R372" s="91" t="s">
        <v>400</v>
      </c>
    </row>
    <row r="373" spans="2:18">
      <c r="B373" s="406" t="s">
        <v>411</v>
      </c>
      <c r="C373" s="326"/>
      <c r="D373" s="412"/>
      <c r="E373" s="415"/>
      <c r="F373" s="412"/>
      <c r="G373" s="413"/>
      <c r="H373" s="414"/>
      <c r="I373" s="415"/>
      <c r="J373" s="412"/>
      <c r="K373" s="413"/>
      <c r="L373" s="412"/>
      <c r="M373" s="88">
        <v>0.12</v>
      </c>
      <c r="N373" s="96">
        <f t="shared" si="9"/>
        <v>1100</v>
      </c>
      <c r="O373" s="88">
        <v>0.01</v>
      </c>
      <c r="P373" s="222"/>
      <c r="Q373" s="325" t="s">
        <v>40</v>
      </c>
      <c r="R373" s="91" t="s">
        <v>400</v>
      </c>
    </row>
    <row r="374" spans="2:18">
      <c r="B374" s="406" t="s">
        <v>412</v>
      </c>
      <c r="C374" s="326"/>
      <c r="D374" s="412"/>
      <c r="E374" s="415"/>
      <c r="F374" s="412"/>
      <c r="G374" s="413"/>
      <c r="H374" s="414"/>
      <c r="I374" s="415"/>
      <c r="J374" s="412"/>
      <c r="K374" s="413"/>
      <c r="L374" s="412"/>
      <c r="M374" s="88">
        <v>1.57</v>
      </c>
      <c r="N374" s="96">
        <f t="shared" si="9"/>
        <v>256.81818181818181</v>
      </c>
      <c r="O374" s="88">
        <v>0.44</v>
      </c>
      <c r="P374" s="222"/>
      <c r="Q374" s="325" t="s">
        <v>40</v>
      </c>
      <c r="R374" s="91" t="s">
        <v>400</v>
      </c>
    </row>
    <row r="375" spans="2:18">
      <c r="B375" s="406" t="s">
        <v>413</v>
      </c>
      <c r="C375" s="326"/>
      <c r="D375" s="412">
        <v>150</v>
      </c>
      <c r="E375" s="415"/>
      <c r="F375" s="412">
        <v>200</v>
      </c>
      <c r="G375" s="413"/>
      <c r="H375" s="414">
        <v>250</v>
      </c>
      <c r="I375" s="415"/>
      <c r="J375" s="412">
        <v>300</v>
      </c>
      <c r="K375" s="413"/>
      <c r="L375" s="412"/>
      <c r="M375" s="88">
        <v>0.34</v>
      </c>
      <c r="N375" s="96">
        <f t="shared" si="9"/>
        <v>-17.073170731707307</v>
      </c>
      <c r="O375" s="88">
        <v>0.41</v>
      </c>
      <c r="P375" s="222"/>
      <c r="Q375" s="325" t="s">
        <v>38</v>
      </c>
      <c r="R375" s="91" t="s">
        <v>400</v>
      </c>
    </row>
    <row r="376" spans="2:18">
      <c r="B376" s="406" t="s">
        <v>414</v>
      </c>
      <c r="C376" s="326"/>
      <c r="D376" s="412"/>
      <c r="E376" s="415"/>
      <c r="F376" s="412"/>
      <c r="G376" s="413"/>
      <c r="H376" s="414"/>
      <c r="I376" s="415"/>
      <c r="J376" s="412"/>
      <c r="K376" s="413"/>
      <c r="L376" s="412"/>
      <c r="M376" s="88">
        <v>3.38</v>
      </c>
      <c r="N376" s="96">
        <f t="shared" si="9"/>
        <v>98.823529411764696</v>
      </c>
      <c r="O376" s="88">
        <v>1.7</v>
      </c>
      <c r="P376" s="222"/>
      <c r="Q376" s="325" t="s">
        <v>38</v>
      </c>
      <c r="R376" s="91" t="s">
        <v>400</v>
      </c>
    </row>
    <row r="377" spans="2:18">
      <c r="B377" s="406" t="s">
        <v>415</v>
      </c>
      <c r="C377" s="326"/>
      <c r="D377" s="412"/>
      <c r="E377" s="415"/>
      <c r="F377" s="412">
        <v>250</v>
      </c>
      <c r="G377" s="413"/>
      <c r="H377" s="412">
        <v>300</v>
      </c>
      <c r="I377" s="415"/>
      <c r="J377" s="412">
        <v>350</v>
      </c>
      <c r="K377" s="413"/>
      <c r="L377" s="412">
        <v>400</v>
      </c>
      <c r="M377" s="88"/>
      <c r="N377" s="96"/>
      <c r="O377" s="88"/>
      <c r="P377" s="222"/>
      <c r="Q377" s="325" t="s">
        <v>38</v>
      </c>
      <c r="R377" s="91" t="s">
        <v>400</v>
      </c>
    </row>
    <row r="378" spans="2:18">
      <c r="B378" s="406" t="s">
        <v>153</v>
      </c>
      <c r="C378" s="326"/>
      <c r="D378" s="412"/>
      <c r="E378" s="415"/>
      <c r="F378" s="412"/>
      <c r="G378" s="413"/>
      <c r="H378" s="414"/>
      <c r="I378" s="415"/>
      <c r="J378" s="412"/>
      <c r="K378" s="413"/>
      <c r="L378" s="412"/>
      <c r="M378" s="88"/>
      <c r="N378" s="96"/>
      <c r="O378" s="88"/>
      <c r="P378" s="222"/>
      <c r="Q378" s="325" t="s">
        <v>416</v>
      </c>
      <c r="R378" s="91" t="s">
        <v>400</v>
      </c>
    </row>
    <row r="379" spans="2:18">
      <c r="B379" s="406" t="s">
        <v>417</v>
      </c>
      <c r="C379" s="326"/>
      <c r="D379" s="412">
        <v>150</v>
      </c>
      <c r="E379" s="415"/>
      <c r="F379" s="412">
        <v>200</v>
      </c>
      <c r="G379" s="413"/>
      <c r="H379" s="414">
        <v>250</v>
      </c>
      <c r="I379" s="415"/>
      <c r="J379" s="412">
        <v>300</v>
      </c>
      <c r="K379" s="413"/>
      <c r="L379" s="412"/>
      <c r="M379" s="88">
        <v>0.99</v>
      </c>
      <c r="N379" s="96">
        <f t="shared" si="9"/>
        <v>65</v>
      </c>
      <c r="O379" s="88">
        <v>0.6</v>
      </c>
      <c r="P379" s="222"/>
      <c r="Q379" s="325" t="s">
        <v>38</v>
      </c>
      <c r="R379" s="91" t="s">
        <v>400</v>
      </c>
    </row>
    <row r="380" spans="2:18">
      <c r="B380" s="406" t="s">
        <v>418</v>
      </c>
      <c r="C380" s="326"/>
      <c r="D380" s="412"/>
      <c r="E380" s="415"/>
      <c r="F380" s="412"/>
      <c r="G380" s="413"/>
      <c r="H380" s="414"/>
      <c r="I380" s="415"/>
      <c r="J380" s="412"/>
      <c r="K380" s="413"/>
      <c r="L380" s="412"/>
      <c r="M380" s="88">
        <v>0.47</v>
      </c>
      <c r="N380" s="96">
        <f t="shared" si="9"/>
        <v>-4.0816326530612281</v>
      </c>
      <c r="O380" s="88">
        <v>0.49</v>
      </c>
      <c r="P380" s="222"/>
      <c r="Q380" s="325" t="s">
        <v>40</v>
      </c>
      <c r="R380" s="91" t="s">
        <v>400</v>
      </c>
    </row>
    <row r="381" spans="2:18">
      <c r="B381" s="406" t="s">
        <v>419</v>
      </c>
      <c r="C381" s="326"/>
      <c r="D381" s="412"/>
      <c r="E381" s="415"/>
      <c r="F381" s="412">
        <v>150</v>
      </c>
      <c r="G381" s="413"/>
      <c r="H381" s="414">
        <v>200</v>
      </c>
      <c r="I381" s="415"/>
      <c r="J381" s="412">
        <v>250</v>
      </c>
      <c r="K381" s="413"/>
      <c r="L381" s="412">
        <v>300</v>
      </c>
      <c r="M381" s="88"/>
      <c r="N381" s="96"/>
      <c r="O381" s="88"/>
      <c r="P381" s="222"/>
      <c r="Q381" s="325" t="s">
        <v>45</v>
      </c>
      <c r="R381" s="91" t="s">
        <v>400</v>
      </c>
    </row>
    <row r="382" spans="2:18">
      <c r="B382" s="406" t="s">
        <v>420</v>
      </c>
      <c r="C382" s="326"/>
      <c r="D382" s="84">
        <v>125</v>
      </c>
      <c r="E382" s="102"/>
      <c r="F382" s="84">
        <v>175</v>
      </c>
      <c r="G382" s="102"/>
      <c r="H382" s="234">
        <v>225</v>
      </c>
      <c r="I382" s="102"/>
      <c r="J382" s="84"/>
      <c r="K382" s="413"/>
      <c r="L382" s="412"/>
      <c r="M382" s="88"/>
      <c r="N382" s="96"/>
      <c r="O382" s="88"/>
      <c r="P382" s="222"/>
      <c r="Q382" s="325" t="s">
        <v>403</v>
      </c>
      <c r="R382" s="91" t="s">
        <v>400</v>
      </c>
    </row>
    <row r="383" spans="2:18">
      <c r="B383" s="406" t="s">
        <v>421</v>
      </c>
      <c r="C383" s="326"/>
      <c r="D383" s="412">
        <v>150</v>
      </c>
      <c r="E383" s="415"/>
      <c r="F383" s="84">
        <v>200</v>
      </c>
      <c r="G383" s="346"/>
      <c r="H383" s="234">
        <v>250</v>
      </c>
      <c r="I383" s="102"/>
      <c r="J383" s="84">
        <v>300</v>
      </c>
      <c r="K383" s="413"/>
      <c r="L383" s="416"/>
      <c r="M383" s="88">
        <v>1.03</v>
      </c>
      <c r="N383" s="96">
        <f t="shared" si="9"/>
        <v>90.740740740740733</v>
      </c>
      <c r="O383" s="88">
        <v>0.54</v>
      </c>
      <c r="P383" s="222"/>
      <c r="Q383" s="325" t="s">
        <v>416</v>
      </c>
      <c r="R383" s="91" t="s">
        <v>400</v>
      </c>
    </row>
    <row r="384" spans="2:18">
      <c r="B384" s="406" t="s">
        <v>422</v>
      </c>
      <c r="C384" s="326"/>
      <c r="D384" s="412"/>
      <c r="E384" s="415"/>
      <c r="F384" s="84"/>
      <c r="G384" s="346"/>
      <c r="H384" s="234"/>
      <c r="I384" s="102"/>
      <c r="J384" s="84"/>
      <c r="K384" s="413"/>
      <c r="L384" s="416"/>
      <c r="M384" s="88">
        <v>1.45</v>
      </c>
      <c r="N384" s="96">
        <f t="shared" si="9"/>
        <v>154.38596491228071</v>
      </c>
      <c r="O384" s="88">
        <v>0.56999999999999995</v>
      </c>
      <c r="P384" s="222"/>
      <c r="Q384" s="325" t="s">
        <v>40</v>
      </c>
      <c r="R384" s="91" t="s">
        <v>400</v>
      </c>
    </row>
    <row r="385" spans="2:18">
      <c r="B385" s="406" t="s">
        <v>423</v>
      </c>
      <c r="C385" s="326"/>
      <c r="D385" s="412"/>
      <c r="E385" s="415"/>
      <c r="F385" s="84"/>
      <c r="G385" s="346"/>
      <c r="H385" s="234"/>
      <c r="I385" s="102"/>
      <c r="J385" s="84"/>
      <c r="K385" s="413"/>
      <c r="L385" s="416"/>
      <c r="M385" s="88">
        <v>3.12</v>
      </c>
      <c r="N385" s="96">
        <f t="shared" si="9"/>
        <v>145.6692913385827</v>
      </c>
      <c r="O385" s="88">
        <v>1.27</v>
      </c>
      <c r="P385" s="222"/>
      <c r="Q385" s="325" t="s">
        <v>38</v>
      </c>
      <c r="R385" s="91" t="s">
        <v>400</v>
      </c>
    </row>
    <row r="386" spans="2:18">
      <c r="B386" s="406" t="s">
        <v>424</v>
      </c>
      <c r="C386" s="326"/>
      <c r="D386" s="412"/>
      <c r="E386" s="415"/>
      <c r="F386" s="84"/>
      <c r="G386" s="346"/>
      <c r="H386" s="234"/>
      <c r="I386" s="102"/>
      <c r="J386" s="84"/>
      <c r="K386" s="413"/>
      <c r="L386" s="416"/>
      <c r="M386" s="88"/>
      <c r="N386" s="96"/>
      <c r="O386" s="88">
        <v>0.1</v>
      </c>
      <c r="P386" s="222"/>
      <c r="Q386" s="325" t="s">
        <v>38</v>
      </c>
      <c r="R386" s="91" t="s">
        <v>400</v>
      </c>
    </row>
    <row r="387" spans="2:18">
      <c r="B387" s="406" t="s">
        <v>425</v>
      </c>
      <c r="C387" s="326"/>
      <c r="D387" s="84">
        <v>125</v>
      </c>
      <c r="E387" s="85"/>
      <c r="F387" s="84">
        <v>175</v>
      </c>
      <c r="G387" s="219"/>
      <c r="H387" s="234">
        <v>225</v>
      </c>
      <c r="I387" s="85"/>
      <c r="J387" s="84">
        <v>250</v>
      </c>
      <c r="K387" s="247"/>
      <c r="L387" s="82">
        <v>300</v>
      </c>
      <c r="M387" s="88"/>
      <c r="N387" s="96"/>
      <c r="O387" s="88"/>
      <c r="P387" s="222"/>
      <c r="Q387" s="325" t="s">
        <v>38</v>
      </c>
      <c r="R387" s="91" t="s">
        <v>400</v>
      </c>
    </row>
    <row r="388" spans="2:18">
      <c r="B388" s="406" t="s">
        <v>426</v>
      </c>
      <c r="C388" s="326"/>
      <c r="D388" s="84"/>
      <c r="E388" s="85"/>
      <c r="F388" s="84">
        <v>250</v>
      </c>
      <c r="G388" s="219"/>
      <c r="H388" s="234">
        <v>300</v>
      </c>
      <c r="I388" s="85"/>
      <c r="J388" s="84">
        <v>350</v>
      </c>
      <c r="K388" s="247"/>
      <c r="L388" s="82">
        <v>400</v>
      </c>
      <c r="M388" s="88"/>
      <c r="N388" s="96"/>
      <c r="O388" s="88"/>
      <c r="P388" s="222"/>
      <c r="Q388" s="325" t="s">
        <v>416</v>
      </c>
      <c r="R388" s="91" t="s">
        <v>400</v>
      </c>
    </row>
    <row r="389" spans="2:18">
      <c r="B389" s="406" t="s">
        <v>427</v>
      </c>
      <c r="C389" s="326"/>
      <c r="D389" s="84"/>
      <c r="E389" s="85"/>
      <c r="F389" s="84"/>
      <c r="G389" s="219"/>
      <c r="H389" s="234"/>
      <c r="I389" s="85"/>
      <c r="J389" s="84"/>
      <c r="K389" s="247"/>
      <c r="L389" s="82"/>
      <c r="M389" s="88">
        <v>0.35</v>
      </c>
      <c r="N389" s="96">
        <f t="shared" si="9"/>
        <v>1066.6666666666665</v>
      </c>
      <c r="O389" s="88">
        <v>0.03</v>
      </c>
      <c r="P389" s="222"/>
      <c r="Q389" s="325"/>
      <c r="R389" s="91" t="s">
        <v>400</v>
      </c>
    </row>
    <row r="390" spans="2:18">
      <c r="B390" s="490" t="s">
        <v>428</v>
      </c>
      <c r="C390" s="491"/>
      <c r="D390" s="124"/>
      <c r="E390" s="492"/>
      <c r="F390" s="124">
        <v>200</v>
      </c>
      <c r="G390" s="384"/>
      <c r="H390" s="493">
        <v>250</v>
      </c>
      <c r="I390" s="125"/>
      <c r="J390" s="124">
        <v>300</v>
      </c>
      <c r="K390" s="385"/>
      <c r="L390" s="123">
        <v>350</v>
      </c>
      <c r="M390" s="127"/>
      <c r="N390" s="112"/>
      <c r="O390" s="127"/>
      <c r="P390" s="488"/>
      <c r="Q390" s="489" t="s">
        <v>40</v>
      </c>
      <c r="R390" s="91" t="s">
        <v>400</v>
      </c>
    </row>
    <row r="391" spans="2:18">
      <c r="B391" s="494" t="s">
        <v>429</v>
      </c>
      <c r="C391" s="495"/>
      <c r="D391" s="496"/>
      <c r="E391" s="85"/>
      <c r="F391" s="84">
        <v>250</v>
      </c>
      <c r="G391" s="219"/>
      <c r="H391" s="84">
        <v>300</v>
      </c>
      <c r="I391" s="85"/>
      <c r="J391" s="84">
        <v>350</v>
      </c>
      <c r="K391" s="247"/>
      <c r="L391" s="82">
        <v>400</v>
      </c>
      <c r="M391" s="88"/>
      <c r="N391" s="96"/>
      <c r="O391" s="88"/>
      <c r="P391" s="400"/>
      <c r="Q391" s="325" t="s">
        <v>40</v>
      </c>
      <c r="R391" s="91" t="s">
        <v>400</v>
      </c>
    </row>
    <row r="392" spans="2:18">
      <c r="B392" s="494" t="s">
        <v>430</v>
      </c>
      <c r="C392" s="495"/>
      <c r="D392" s="496"/>
      <c r="E392" s="85"/>
      <c r="F392" s="84"/>
      <c r="G392" s="219"/>
      <c r="H392" s="84"/>
      <c r="I392" s="85"/>
      <c r="J392" s="84"/>
      <c r="K392" s="247"/>
      <c r="L392" s="82"/>
      <c r="M392" s="88">
        <v>13.75</v>
      </c>
      <c r="N392" s="96">
        <f t="shared" si="9"/>
        <v>67.887667887667888</v>
      </c>
      <c r="O392" s="88">
        <v>8.19</v>
      </c>
      <c r="P392" s="400"/>
      <c r="Q392" s="325" t="s">
        <v>40</v>
      </c>
      <c r="R392" s="91" t="s">
        <v>400</v>
      </c>
    </row>
    <row r="393" spans="2:18">
      <c r="B393" s="494" t="s">
        <v>431</v>
      </c>
      <c r="C393" s="495"/>
      <c r="D393" s="496"/>
      <c r="E393" s="85"/>
      <c r="F393" s="84"/>
      <c r="G393" s="219"/>
      <c r="H393" s="84"/>
      <c r="I393" s="85"/>
      <c r="J393" s="84"/>
      <c r="K393" s="247"/>
      <c r="L393" s="82"/>
      <c r="M393" s="88">
        <v>8.41</v>
      </c>
      <c r="N393" s="96">
        <f t="shared" si="9"/>
        <v>6.3211125158027812</v>
      </c>
      <c r="O393" s="88">
        <v>7.91</v>
      </c>
      <c r="P393" s="400"/>
      <c r="Q393" s="325" t="s">
        <v>416</v>
      </c>
      <c r="R393" s="91" t="s">
        <v>400</v>
      </c>
    </row>
    <row r="394" spans="2:18">
      <c r="B394" s="494" t="s">
        <v>432</v>
      </c>
      <c r="C394" s="495"/>
      <c r="D394" s="496"/>
      <c r="E394" s="85"/>
      <c r="F394" s="84"/>
      <c r="G394" s="219"/>
      <c r="H394" s="84"/>
      <c r="I394" s="85"/>
      <c r="J394" s="84"/>
      <c r="K394" s="247"/>
      <c r="L394" s="82"/>
      <c r="M394" s="88">
        <v>11.1</v>
      </c>
      <c r="N394" s="96">
        <f t="shared" si="9"/>
        <v>53.314917127071809</v>
      </c>
      <c r="O394" s="88">
        <v>7.24</v>
      </c>
      <c r="P394" s="400"/>
      <c r="Q394" s="325" t="s">
        <v>38</v>
      </c>
      <c r="R394" s="91" t="s">
        <v>400</v>
      </c>
    </row>
    <row r="395" spans="2:18">
      <c r="B395" s="494" t="s">
        <v>433</v>
      </c>
      <c r="C395" s="495"/>
      <c r="D395" s="496"/>
      <c r="E395" s="85"/>
      <c r="F395" s="84"/>
      <c r="G395" s="219"/>
      <c r="H395" s="84"/>
      <c r="I395" s="85"/>
      <c r="J395" s="84"/>
      <c r="K395" s="247"/>
      <c r="L395" s="82"/>
      <c r="M395" s="88">
        <v>8.2799999999999994</v>
      </c>
      <c r="N395" s="96">
        <f t="shared" si="9"/>
        <v>29.374999999999982</v>
      </c>
      <c r="O395" s="88">
        <v>6.4</v>
      </c>
      <c r="P395" s="400"/>
      <c r="Q395" s="325" t="s">
        <v>42</v>
      </c>
      <c r="R395" s="91" t="s">
        <v>400</v>
      </c>
    </row>
    <row r="396" spans="2:18">
      <c r="B396" s="494" t="s">
        <v>434</v>
      </c>
      <c r="C396" s="495"/>
      <c r="D396" s="496"/>
      <c r="E396" s="85"/>
      <c r="F396" s="84"/>
      <c r="G396" s="219"/>
      <c r="H396" s="84"/>
      <c r="I396" s="85"/>
      <c r="J396" s="84"/>
      <c r="K396" s="247"/>
      <c r="L396" s="82"/>
      <c r="M396" s="88">
        <v>6.61</v>
      </c>
      <c r="N396" s="96">
        <f t="shared" si="9"/>
        <v>22.407407407407405</v>
      </c>
      <c r="O396" s="88">
        <v>5.4</v>
      </c>
      <c r="P396" s="400"/>
      <c r="Q396" s="325" t="s">
        <v>38</v>
      </c>
      <c r="R396" s="91" t="s">
        <v>400</v>
      </c>
    </row>
    <row r="397" spans="2:18">
      <c r="B397" s="494" t="s">
        <v>435</v>
      </c>
      <c r="C397" s="495"/>
      <c r="D397" s="496"/>
      <c r="E397" s="85"/>
      <c r="F397" s="84"/>
      <c r="G397" s="219"/>
      <c r="H397" s="84"/>
      <c r="I397" s="85"/>
      <c r="J397" s="84"/>
      <c r="K397" s="247"/>
      <c r="L397" s="82"/>
      <c r="M397" s="88">
        <v>0.92</v>
      </c>
      <c r="N397" s="96">
        <f t="shared" si="9"/>
        <v>5.7471264367816151</v>
      </c>
      <c r="O397" s="88">
        <v>0.87</v>
      </c>
      <c r="P397" s="400"/>
      <c r="Q397" s="325" t="s">
        <v>403</v>
      </c>
      <c r="R397" s="91" t="s">
        <v>400</v>
      </c>
    </row>
    <row r="398" spans="2:18">
      <c r="B398" s="494" t="s">
        <v>436</v>
      </c>
      <c r="C398" s="495"/>
      <c r="D398" s="496"/>
      <c r="E398" s="85"/>
      <c r="F398" s="84"/>
      <c r="G398" s="219"/>
      <c r="H398" s="84"/>
      <c r="I398" s="85"/>
      <c r="J398" s="84"/>
      <c r="K398" s="247"/>
      <c r="L398" s="82"/>
      <c r="M398" s="88"/>
      <c r="N398" s="96"/>
      <c r="O398" s="88"/>
      <c r="P398" s="400"/>
      <c r="Q398" s="325" t="s">
        <v>40</v>
      </c>
      <c r="R398" s="91" t="s">
        <v>400</v>
      </c>
    </row>
    <row r="399" spans="2:18">
      <c r="B399" s="494" t="s">
        <v>437</v>
      </c>
      <c r="C399" s="495"/>
      <c r="D399" s="496"/>
      <c r="E399" s="85"/>
      <c r="F399" s="84"/>
      <c r="G399" s="219"/>
      <c r="H399" s="84"/>
      <c r="I399" s="85"/>
      <c r="J399" s="84"/>
      <c r="K399" s="247"/>
      <c r="L399" s="82"/>
      <c r="M399" s="88"/>
      <c r="N399" s="96"/>
      <c r="O399" s="88"/>
      <c r="P399" s="400"/>
      <c r="Q399" s="325" t="s">
        <v>38</v>
      </c>
      <c r="R399" s="91" t="s">
        <v>400</v>
      </c>
    </row>
    <row r="400" spans="2:18">
      <c r="B400" s="417" t="s">
        <v>438</v>
      </c>
      <c r="C400" s="142"/>
      <c r="D400" s="84"/>
      <c r="E400" s="350"/>
      <c r="F400" s="84"/>
      <c r="G400" s="351"/>
      <c r="H400" s="84"/>
      <c r="I400" s="350"/>
      <c r="J400" s="84"/>
      <c r="K400" s="497"/>
      <c r="L400" s="82"/>
      <c r="M400" s="88">
        <v>5.71</v>
      </c>
      <c r="N400" s="96">
        <f t="shared" si="9"/>
        <v>22.008547008547016</v>
      </c>
      <c r="O400" s="88">
        <v>4.68</v>
      </c>
      <c r="P400" s="222"/>
      <c r="Q400" s="325" t="s">
        <v>40</v>
      </c>
      <c r="R400" s="91" t="s">
        <v>400</v>
      </c>
    </row>
    <row r="401" spans="2:18">
      <c r="B401" s="417" t="s">
        <v>439</v>
      </c>
      <c r="C401" s="142"/>
      <c r="D401" s="84">
        <v>125</v>
      </c>
      <c r="E401" s="350"/>
      <c r="F401" s="84">
        <v>175</v>
      </c>
      <c r="G401" s="351"/>
      <c r="H401" s="234">
        <v>225</v>
      </c>
      <c r="I401" s="350"/>
      <c r="J401" s="84"/>
      <c r="K401" s="497"/>
      <c r="L401" s="82"/>
      <c r="M401" s="88"/>
      <c r="N401" s="96"/>
      <c r="O401" s="88"/>
      <c r="P401" s="222"/>
      <c r="Q401" s="325" t="s">
        <v>38</v>
      </c>
      <c r="R401" s="91" t="s">
        <v>400</v>
      </c>
    </row>
    <row r="402" spans="2:18" ht="15.75" thickBot="1">
      <c r="B402" s="417" t="s">
        <v>440</v>
      </c>
      <c r="C402" s="142"/>
      <c r="D402" s="84"/>
      <c r="E402" s="350"/>
      <c r="F402" s="84"/>
      <c r="G402" s="351"/>
      <c r="H402" s="234"/>
      <c r="I402" s="350"/>
      <c r="J402" s="84"/>
      <c r="K402" s="497"/>
      <c r="L402" s="82"/>
      <c r="M402" s="88">
        <v>1.57</v>
      </c>
      <c r="N402" s="96">
        <f t="shared" si="9"/>
        <v>0</v>
      </c>
      <c r="O402" s="88">
        <v>1.57</v>
      </c>
      <c r="P402" s="222"/>
      <c r="Q402" s="325" t="s">
        <v>38</v>
      </c>
      <c r="R402" s="91" t="s">
        <v>400</v>
      </c>
    </row>
    <row r="403" spans="2:18" ht="15.75" thickBot="1">
      <c r="B403" s="417" t="s">
        <v>441</v>
      </c>
      <c r="C403" s="161"/>
      <c r="D403" s="84">
        <v>175</v>
      </c>
      <c r="E403" s="85"/>
      <c r="F403" s="84">
        <v>225</v>
      </c>
      <c r="G403" s="219"/>
      <c r="H403" s="234">
        <v>250</v>
      </c>
      <c r="I403" s="85"/>
      <c r="J403" s="286" t="s">
        <v>220</v>
      </c>
      <c r="K403" s="287"/>
      <c r="L403" s="288">
        <v>125</v>
      </c>
      <c r="M403" s="88">
        <v>0.68</v>
      </c>
      <c r="N403" s="96">
        <f t="shared" si="9"/>
        <v>-16.049382716049379</v>
      </c>
      <c r="O403" s="88">
        <v>0.81</v>
      </c>
      <c r="P403" s="222"/>
      <c r="Q403" s="325" t="s">
        <v>38</v>
      </c>
      <c r="R403" s="91" t="s">
        <v>400</v>
      </c>
    </row>
    <row r="404" spans="2:18">
      <c r="B404" s="498" t="s">
        <v>442</v>
      </c>
      <c r="C404" s="499"/>
      <c r="D404" s="136"/>
      <c r="E404" s="146"/>
      <c r="F404" s="136"/>
      <c r="G404" s="379"/>
      <c r="H404" s="244"/>
      <c r="I404" s="146"/>
      <c r="J404" s="136"/>
      <c r="K404" s="262"/>
      <c r="L404" s="98"/>
      <c r="M404" s="100"/>
      <c r="N404" s="96"/>
      <c r="O404" s="100"/>
      <c r="P404" s="222"/>
      <c r="Q404" s="325" t="s">
        <v>40</v>
      </c>
      <c r="R404" s="135" t="s">
        <v>443</v>
      </c>
    </row>
    <row r="405" spans="2:18" ht="15.75" thickBot="1">
      <c r="B405" s="500" t="s">
        <v>444</v>
      </c>
      <c r="C405" s="501"/>
      <c r="D405" s="391">
        <v>150</v>
      </c>
      <c r="E405" s="394"/>
      <c r="F405" s="391">
        <v>200</v>
      </c>
      <c r="G405" s="390"/>
      <c r="H405" s="391">
        <v>250</v>
      </c>
      <c r="I405" s="394"/>
      <c r="J405" s="391">
        <v>300</v>
      </c>
      <c r="K405" s="502"/>
      <c r="L405" s="393"/>
      <c r="M405" s="184">
        <v>1.36</v>
      </c>
      <c r="N405" s="183">
        <f t="shared" si="9"/>
        <v>78.947368421052644</v>
      </c>
      <c r="O405" s="184">
        <v>0.76</v>
      </c>
      <c r="P405" s="298"/>
      <c r="Q405" s="503" t="s">
        <v>38</v>
      </c>
      <c r="R405" s="187" t="s">
        <v>400</v>
      </c>
    </row>
  </sheetData>
  <mergeCells count="2">
    <mergeCell ref="Q6:R6"/>
    <mergeCell ref="Q7:R7"/>
  </mergeCells>
  <hyperlinks>
    <hyperlink ref="H3" r:id="rId1" xr:uid="{04BC8ADC-B37A-4F03-A81A-8458E47BBF68}"/>
    <hyperlink ref="H4" r:id="rId2" xr:uid="{97F136C2-D18D-4BDF-B791-0FAFF5C5A623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clift</dc:creator>
  <cp:lastModifiedBy>clift</cp:lastModifiedBy>
  <dcterms:created xsi:type="dcterms:W3CDTF">2022-06-22T07:48:56Z</dcterms:created>
  <dcterms:modified xsi:type="dcterms:W3CDTF">2022-06-22T07:49:45Z</dcterms:modified>
</cp:coreProperties>
</file>