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HB lelies\Website\"/>
    </mc:Choice>
  </mc:AlternateContent>
  <xr:revisionPtr revIDLastSave="0" documentId="8_{E81F6968-E9B7-48CE-99F1-91A9891FFEA9}" xr6:coauthVersionLast="45" xr6:coauthVersionMax="45" xr10:uidLastSave="{00000000-0000-0000-0000-000000000000}"/>
  <bookViews>
    <workbookView xWindow="-120" yWindow="-120" windowWidth="29040" windowHeight="16440" xr2:uid="{00BCF258-C115-4A51-9D00-FF16899910D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2" i="1" l="1"/>
  <c r="B357" i="1"/>
  <c r="B326" i="1"/>
  <c r="B308" i="1"/>
  <c r="B213" i="1"/>
  <c r="B116" i="1"/>
  <c r="N111" i="1"/>
  <c r="N110" i="1"/>
  <c r="N108" i="1"/>
  <c r="N106" i="1"/>
  <c r="N105" i="1"/>
  <c r="N101" i="1"/>
  <c r="N99" i="1"/>
  <c r="N98" i="1"/>
  <c r="N95" i="1"/>
  <c r="N93" i="1"/>
  <c r="N92" i="1"/>
  <c r="N90" i="1"/>
  <c r="N88" i="1"/>
  <c r="N87" i="1"/>
  <c r="N86" i="1"/>
  <c r="N85" i="1"/>
  <c r="N84" i="1"/>
  <c r="N83" i="1"/>
  <c r="N82" i="1"/>
  <c r="N81" i="1"/>
  <c r="N80" i="1"/>
  <c r="N79" i="1"/>
  <c r="N78" i="1"/>
  <c r="N76" i="1"/>
  <c r="N75" i="1"/>
  <c r="N74" i="1"/>
  <c r="N72" i="1"/>
  <c r="N71" i="1"/>
  <c r="N70" i="1"/>
  <c r="N69" i="1"/>
  <c r="N68" i="1"/>
  <c r="N66" i="1"/>
  <c r="N63" i="1"/>
  <c r="N60" i="1"/>
  <c r="N59" i="1"/>
  <c r="N58" i="1"/>
  <c r="N57" i="1"/>
  <c r="N55" i="1"/>
  <c r="N51" i="1"/>
  <c r="N50" i="1"/>
  <c r="N47" i="1"/>
  <c r="N45" i="1"/>
  <c r="N44" i="1"/>
  <c r="N43" i="1"/>
  <c r="N41" i="1"/>
  <c r="N40" i="1"/>
  <c r="N39" i="1"/>
  <c r="N38" i="1"/>
  <c r="N36" i="1"/>
  <c r="N35" i="1"/>
  <c r="N34" i="1"/>
  <c r="N33" i="1"/>
  <c r="N29" i="1"/>
  <c r="N27" i="1"/>
  <c r="N25" i="1"/>
  <c r="N24" i="1"/>
  <c r="N23" i="1"/>
  <c r="N22" i="1"/>
  <c r="N20" i="1"/>
  <c r="N19" i="1"/>
  <c r="N17" i="1"/>
  <c r="N16" i="1"/>
  <c r="N15" i="1"/>
  <c r="N14" i="1"/>
  <c r="N13" i="1"/>
  <c r="N12" i="1"/>
  <c r="N11" i="1"/>
  <c r="N10" i="1"/>
  <c r="N9" i="1"/>
  <c r="B7" i="1"/>
</calcChain>
</file>

<file path=xl/sharedStrings.xml><?xml version="1.0" encoding="utf-8"?>
<sst xmlns="http://schemas.openxmlformats.org/spreadsheetml/2006/main" count="1334" uniqueCount="472">
  <si>
    <t xml:space="preserve">             Baltus/vHalderen/Bemiddeling</t>
  </si>
  <si>
    <t>Ger Baltus</t>
  </si>
  <si>
    <t>0224-592301</t>
  </si>
  <si>
    <t>baltus@bhblelies.nl</t>
  </si>
  <si>
    <t>06-53356944</t>
  </si>
  <si>
    <t>Clifton van Halderen</t>
  </si>
  <si>
    <t>0224-592302</t>
  </si>
  <si>
    <t>clifton@bhblelies.nl</t>
  </si>
  <si>
    <t>06-22387280</t>
  </si>
  <si>
    <t>Vrijblijvende prijsinformatie lelies oogst 2020</t>
  </si>
  <si>
    <t xml:space="preserve">  Oogst 2020</t>
  </si>
  <si>
    <t>Oogst 2020</t>
  </si>
  <si>
    <t xml:space="preserve">   Oogst 2020</t>
  </si>
  <si>
    <t>Areaal</t>
  </si>
  <si>
    <t>Verschil</t>
  </si>
  <si>
    <t>Geschatte prijzen</t>
  </si>
  <si>
    <t>LA's / Aziaten</t>
  </si>
  <si>
    <t>oogst 2020</t>
  </si>
  <si>
    <t>soort</t>
  </si>
  <si>
    <t>12-14   €</t>
  </si>
  <si>
    <t>14-16  €</t>
  </si>
  <si>
    <t>16-18   €</t>
  </si>
  <si>
    <t>18-20   €</t>
  </si>
  <si>
    <t>20-22   €</t>
  </si>
  <si>
    <t>Ha</t>
  </si>
  <si>
    <t>2020</t>
  </si>
  <si>
    <t>Kleur</t>
  </si>
  <si>
    <t>Soort</t>
  </si>
  <si>
    <t>Akron ®</t>
  </si>
  <si>
    <t>oranje</t>
  </si>
  <si>
    <t>LA's/Az</t>
  </si>
  <si>
    <t>Albufiera ®</t>
  </si>
  <si>
    <t>roze-wit</t>
  </si>
  <si>
    <t>Amateras ®</t>
  </si>
  <si>
    <t>Amati ®</t>
  </si>
  <si>
    <t>geel</t>
  </si>
  <si>
    <t>Amiga ®</t>
  </si>
  <si>
    <t>Apricot Fudge ®</t>
  </si>
  <si>
    <t>zalm</t>
  </si>
  <si>
    <t>Arbatax ®</t>
  </si>
  <si>
    <t>roze</t>
  </si>
  <si>
    <t>Arcachon ®</t>
  </si>
  <si>
    <t>wit</t>
  </si>
  <si>
    <t>Armandale ®</t>
  </si>
  <si>
    <t>rood</t>
  </si>
  <si>
    <t>Arriba ®</t>
  </si>
  <si>
    <t>Bach ®</t>
  </si>
  <si>
    <t>Beau Soleil ®</t>
  </si>
  <si>
    <t>Black Charm ®</t>
  </si>
  <si>
    <t>zwart</t>
  </si>
  <si>
    <t>Boardwalk ®</t>
  </si>
  <si>
    <t>Break Out ®</t>
  </si>
  <si>
    <t>Brindisi ®</t>
  </si>
  <si>
    <t>13-14</t>
  </si>
  <si>
    <t>Brunello ®</t>
  </si>
  <si>
    <t>Burlington ®</t>
  </si>
  <si>
    <t>Caesars Palace ®</t>
  </si>
  <si>
    <t>Calais ®</t>
  </si>
  <si>
    <t>Cavalia ®</t>
  </si>
  <si>
    <t>Cesare ®</t>
  </si>
  <si>
    <t>Cevennes ®</t>
  </si>
  <si>
    <t>Colares ®</t>
  </si>
  <si>
    <t>Corleone ®</t>
  </si>
  <si>
    <t>Cortona ®</t>
  </si>
  <si>
    <t>Courier ®</t>
  </si>
  <si>
    <t>Creil ®</t>
  </si>
  <si>
    <t>Dark Secret ®</t>
  </si>
  <si>
    <t>Doroso ®</t>
  </si>
  <si>
    <t>Ducati ®</t>
  </si>
  <si>
    <t>Dynamix ®</t>
  </si>
  <si>
    <t>El Divo ®</t>
  </si>
  <si>
    <t>Embassy ®</t>
  </si>
  <si>
    <t>Eniac ®</t>
  </si>
  <si>
    <t>Ercolano ®</t>
  </si>
  <si>
    <t>Eremo ®</t>
  </si>
  <si>
    <t>Espel ®</t>
  </si>
  <si>
    <r>
      <t xml:space="preserve">Eyeliner ®   </t>
    </r>
    <r>
      <rPr>
        <b/>
        <sz val="8"/>
        <rFont val="Arial"/>
        <family val="2"/>
      </rPr>
      <t>Export</t>
    </r>
  </si>
  <si>
    <t>Fangio ®</t>
  </si>
  <si>
    <t>Flemington ®</t>
  </si>
  <si>
    <t>Forza Red ®</t>
  </si>
  <si>
    <t>Four Queens ®</t>
  </si>
  <si>
    <t>Francesca ®</t>
  </si>
  <si>
    <t>General Lee ®</t>
  </si>
  <si>
    <t>Golden Tycoon ®</t>
  </si>
  <si>
    <t>Hardrock ®</t>
  </si>
  <si>
    <t>Herenica ®</t>
  </si>
  <si>
    <t>Hinault ®</t>
  </si>
  <si>
    <t>Honesty ®</t>
  </si>
  <si>
    <t>Indian Diamond ®</t>
  </si>
  <si>
    <t>Indian Summerset ®</t>
  </si>
  <si>
    <t>Jomi ®</t>
  </si>
  <si>
    <t>Kelso ®</t>
  </si>
  <si>
    <t>Kingsville ®</t>
  </si>
  <si>
    <t>Landini ®</t>
  </si>
  <si>
    <t>Lexington ®</t>
  </si>
  <si>
    <t>Litouwen ®</t>
  </si>
  <si>
    <t>Malesco ®</t>
  </si>
  <si>
    <t>Mandalay Bay ®</t>
  </si>
  <si>
    <t>Mccarran ®</t>
  </si>
  <si>
    <t>Menorca ®</t>
  </si>
  <si>
    <t>Merente ®</t>
  </si>
  <si>
    <t>Merlet ®</t>
  </si>
  <si>
    <t>Mynnou ®</t>
  </si>
  <si>
    <t>Nashville ®</t>
  </si>
  <si>
    <t>Navona ®</t>
  </si>
  <si>
    <t>Nello ®</t>
  </si>
  <si>
    <t>Opportunity ®</t>
  </si>
  <si>
    <t>donker roze</t>
  </si>
  <si>
    <t>Original Love ®</t>
  </si>
  <si>
    <t>Palena ®</t>
  </si>
  <si>
    <t>Parrano ®</t>
  </si>
  <si>
    <t>Party Diamond ®</t>
  </si>
  <si>
    <t>4,91</t>
  </si>
  <si>
    <t>Pavia ®</t>
  </si>
  <si>
    <t>Pokerface ®</t>
  </si>
  <si>
    <t>Puma ®</t>
  </si>
  <si>
    <t>Ravello ®</t>
  </si>
  <si>
    <t>Red Rock ®</t>
  </si>
  <si>
    <t>Richmond ®</t>
  </si>
  <si>
    <t>Rodengo ®</t>
  </si>
  <si>
    <t xml:space="preserve">Rodin ®       </t>
  </si>
  <si>
    <t>Roy. Sunset ®</t>
  </si>
  <si>
    <t>rood-roze-oranje</t>
  </si>
  <si>
    <t>Salmon Classic ®</t>
  </si>
  <si>
    <t>Scansano ®</t>
  </si>
  <si>
    <t>Scipione ®</t>
  </si>
  <si>
    <t>Secret Kiss ®</t>
  </si>
  <si>
    <t>Serrada ®</t>
  </si>
  <si>
    <t>Shadai ®</t>
  </si>
  <si>
    <t>Sotara ®</t>
  </si>
  <si>
    <t>Stratosphere ®</t>
  </si>
  <si>
    <t>Sunderland ®</t>
  </si>
  <si>
    <r>
      <t xml:space="preserve">Sundew ®    </t>
    </r>
    <r>
      <rPr>
        <b/>
        <sz val="11"/>
        <color theme="1"/>
        <rFont val="Calibri"/>
        <family val="2"/>
        <scheme val="minor"/>
      </rPr>
      <t>dubbel</t>
    </r>
  </si>
  <si>
    <t>Supera ®</t>
  </si>
  <si>
    <t>Talisker ®</t>
  </si>
  <si>
    <t>Tango Type ®</t>
  </si>
  <si>
    <t>tango</t>
  </si>
  <si>
    <t>Taurus ®</t>
  </si>
  <si>
    <t>Tirreno ®</t>
  </si>
  <si>
    <t>Tresor ®</t>
  </si>
  <si>
    <t>Tsjaikovski ®</t>
  </si>
  <si>
    <t>Vierne ®</t>
  </si>
  <si>
    <t>Yerseke ®</t>
  </si>
  <si>
    <t>Yellow Diamond ®</t>
  </si>
  <si>
    <t>Zanella ®</t>
  </si>
  <si>
    <t>Oriëntals</t>
  </si>
  <si>
    <t>Arletta ®</t>
  </si>
  <si>
    <t>Asterian ®</t>
  </si>
  <si>
    <t>Bacardi ®</t>
  </si>
  <si>
    <t>Binasco ®</t>
  </si>
  <si>
    <t>Bombastic ®</t>
  </si>
  <si>
    <t>Budapest ®</t>
  </si>
  <si>
    <r>
      <t xml:space="preserve">Calvados ®  </t>
    </r>
    <r>
      <rPr>
        <b/>
        <sz val="11"/>
        <color rgb="FFC00000"/>
        <rFont val="Calibri"/>
        <family val="2"/>
        <scheme val="minor"/>
      </rPr>
      <t>Export</t>
    </r>
  </si>
  <si>
    <t>Canberra ®</t>
  </si>
  <si>
    <t>Captain Tricolore ®</t>
  </si>
  <si>
    <t>bi</t>
  </si>
  <si>
    <t>Casa Blanca ®</t>
  </si>
  <si>
    <t>Castelani ®</t>
  </si>
  <si>
    <t>Catemaco ®</t>
  </si>
  <si>
    <t>Catone ®</t>
  </si>
  <si>
    <t>Companion ®</t>
  </si>
  <si>
    <t>Colet ®</t>
  </si>
  <si>
    <t xml:space="preserve">Corvara ®       </t>
  </si>
  <si>
    <t>Crystal Blanca ®</t>
  </si>
  <si>
    <t>Curie ®</t>
  </si>
  <si>
    <t>Double Surprise ®</t>
  </si>
  <si>
    <t>Dub. Orientals Rooyakkers</t>
  </si>
  <si>
    <t>diversen</t>
  </si>
  <si>
    <t>Dynamite ®</t>
  </si>
  <si>
    <t>Emani ®</t>
  </si>
  <si>
    <t>Fenice ®</t>
  </si>
  <si>
    <t>Firebolt ®</t>
  </si>
  <si>
    <t>Gandhara ®</t>
  </si>
  <si>
    <r>
      <t xml:space="preserve">Glandon ®   </t>
    </r>
    <r>
      <rPr>
        <b/>
        <sz val="11"/>
        <color theme="1"/>
        <rFont val="Calibri"/>
        <family val="2"/>
        <scheme val="minor"/>
      </rPr>
      <t>dubbel</t>
    </r>
  </si>
  <si>
    <t>Gracia ®</t>
  </si>
  <si>
    <t>13/14</t>
  </si>
  <si>
    <r>
      <t xml:space="preserve">Helvetia ®    </t>
    </r>
    <r>
      <rPr>
        <sz val="9"/>
        <rFont val="Arial"/>
        <family val="2"/>
      </rPr>
      <t xml:space="preserve"> </t>
    </r>
  </si>
  <si>
    <t>Hotline ®</t>
  </si>
  <si>
    <t>wit-roze rand</t>
  </si>
  <si>
    <t>Ice Dreamer ®</t>
  </si>
  <si>
    <t>Indiana ®</t>
  </si>
  <si>
    <t>Joop ®</t>
  </si>
  <si>
    <t>La Mancha ®</t>
  </si>
  <si>
    <t>roze-rood</t>
  </si>
  <si>
    <t>Lake Carey ®</t>
  </si>
  <si>
    <t>Lexus ®</t>
  </si>
  <si>
    <t>Lingerie ®</t>
  </si>
  <si>
    <r>
      <t xml:space="preserve">Magic Princess ®  </t>
    </r>
    <r>
      <rPr>
        <b/>
        <sz val="11"/>
        <color theme="1"/>
        <rFont val="Calibri"/>
        <family val="2"/>
        <scheme val="minor"/>
      </rPr>
      <t>dub</t>
    </r>
  </si>
  <si>
    <t>Manifesto ®</t>
  </si>
  <si>
    <t>Marlon ®</t>
  </si>
  <si>
    <t>Mateo ®</t>
  </si>
  <si>
    <t>McAleese ®</t>
  </si>
  <si>
    <t>Melanie ®</t>
  </si>
  <si>
    <t>Merapi ®</t>
  </si>
  <si>
    <t>Meriva ®</t>
  </si>
  <si>
    <t xml:space="preserve">Mero Star ®     </t>
  </si>
  <si>
    <t>Monteneu ®</t>
  </si>
  <si>
    <t>Montezuma ®</t>
  </si>
  <si>
    <t>Moscow ®</t>
  </si>
  <si>
    <t>Mundana ®</t>
  </si>
  <si>
    <t>Muscadet ®</t>
  </si>
  <si>
    <t>wit-spikkels</t>
  </si>
  <si>
    <r>
      <t xml:space="preserve">My Wedding ®  </t>
    </r>
    <r>
      <rPr>
        <b/>
        <sz val="11"/>
        <color theme="1"/>
        <rFont val="Calibri"/>
        <family val="2"/>
        <scheme val="minor"/>
      </rPr>
      <t>dub</t>
    </r>
  </si>
  <si>
    <t>roze - Dubbel</t>
  </si>
  <si>
    <t>Nova Zembla ®</t>
  </si>
  <si>
    <t>Orientals dub.Rooyakkers</t>
  </si>
  <si>
    <t>@</t>
  </si>
  <si>
    <t>Ovada ®</t>
  </si>
  <si>
    <r>
      <t xml:space="preserve">Pacific Ocean ®  </t>
    </r>
    <r>
      <rPr>
        <b/>
        <i/>
        <sz val="11"/>
        <color theme="1"/>
        <rFont val="Calibri"/>
        <family val="2"/>
        <scheme val="minor"/>
      </rPr>
      <t>Export</t>
    </r>
  </si>
  <si>
    <t>Paradero ®</t>
  </si>
  <si>
    <t>14-16</t>
  </si>
  <si>
    <t>Pathos ®</t>
  </si>
  <si>
    <t>Peter Schenk ®</t>
  </si>
  <si>
    <t>Piceno ®</t>
  </si>
  <si>
    <t>Pico ®</t>
  </si>
  <si>
    <t>Praiano ®</t>
  </si>
  <si>
    <t>Premium Blond ®</t>
  </si>
  <si>
    <t>Puresse ®</t>
  </si>
  <si>
    <t>Rialto ®</t>
  </si>
  <si>
    <t>Rio Negro ® (Corvara)</t>
  </si>
  <si>
    <t>Rubiano ®</t>
  </si>
  <si>
    <t>Sambuca ®</t>
  </si>
  <si>
    <t>Santander ®</t>
  </si>
  <si>
    <t xml:space="preserve">Sapporo ® </t>
  </si>
  <si>
    <t>Severn ®</t>
  </si>
  <si>
    <t>Sharida ®</t>
  </si>
  <si>
    <t>Sheila ®</t>
  </si>
  <si>
    <t>Siberia ®</t>
  </si>
  <si>
    <t>Signum ®</t>
  </si>
  <si>
    <t>Sisto ®</t>
  </si>
  <si>
    <r>
      <t xml:space="preserve">Snowboard ® </t>
    </r>
    <r>
      <rPr>
        <b/>
        <sz val="11"/>
        <color theme="1"/>
        <rFont val="Calibri"/>
        <family val="2"/>
        <scheme val="minor"/>
      </rPr>
      <t>Dub</t>
    </r>
  </si>
  <si>
    <t xml:space="preserve">Sorbonne ®  </t>
  </si>
  <si>
    <r>
      <t>Starfighter ®</t>
    </r>
    <r>
      <rPr>
        <b/>
        <sz val="9"/>
        <rFont val="Arial"/>
        <family val="2"/>
      </rPr>
      <t xml:space="preserve">   </t>
    </r>
  </si>
  <si>
    <t>rood-witte rand</t>
  </si>
  <si>
    <t>Stargazer</t>
  </si>
  <si>
    <t>Tarrango ®</t>
  </si>
  <si>
    <t>The Edge ®</t>
  </si>
  <si>
    <t>Think Pink ®</t>
  </si>
  <si>
    <t>Tiber ®</t>
  </si>
  <si>
    <t>Tigermoon ®</t>
  </si>
  <si>
    <t>Tigerwoods ®</t>
  </si>
  <si>
    <t>Tourega ®</t>
  </si>
  <si>
    <t>Universe ®</t>
  </si>
  <si>
    <t>Vendome ®</t>
  </si>
  <si>
    <t>Viviana ®</t>
  </si>
  <si>
    <r>
      <t xml:space="preserve">Waverider ®  </t>
    </r>
    <r>
      <rPr>
        <b/>
        <sz val="11"/>
        <color theme="1"/>
        <rFont val="Calibri"/>
        <family val="2"/>
        <scheme val="minor"/>
      </rPr>
      <t>Dub</t>
    </r>
  </si>
  <si>
    <t>proef</t>
  </si>
  <si>
    <t>White Proud ®</t>
  </si>
  <si>
    <t>Willeke Alberti ®</t>
  </si>
  <si>
    <t>O.T.'s</t>
  </si>
  <si>
    <t>Adelante ®</t>
  </si>
  <si>
    <t>100</t>
  </si>
  <si>
    <t>120</t>
  </si>
  <si>
    <t>150</t>
  </si>
  <si>
    <t>180</t>
  </si>
  <si>
    <t>7,9</t>
  </si>
  <si>
    <t>Albareto ®</t>
  </si>
  <si>
    <t>3,13</t>
  </si>
  <si>
    <t>Altaris ®</t>
  </si>
  <si>
    <t>Amarossi ®</t>
  </si>
  <si>
    <t>130</t>
  </si>
  <si>
    <t>160</t>
  </si>
  <si>
    <t>5,95</t>
  </si>
  <si>
    <t>Bellville ®</t>
  </si>
  <si>
    <t>Big Brother ®</t>
  </si>
  <si>
    <t>Boogie Woogie ®</t>
  </si>
  <si>
    <t>creme</t>
  </si>
  <si>
    <t>Borrello ®</t>
  </si>
  <si>
    <t>Bowmore ®</t>
  </si>
  <si>
    <t>Budlight ®</t>
  </si>
  <si>
    <t>wit-geel</t>
  </si>
  <si>
    <r>
      <t xml:space="preserve">Candy Club ® </t>
    </r>
    <r>
      <rPr>
        <b/>
        <sz val="8"/>
        <rFont val="Arial"/>
        <family val="2"/>
      </rPr>
      <t>OT</t>
    </r>
  </si>
  <si>
    <t>rood-geel</t>
  </si>
  <si>
    <t>Carbonero ®</t>
  </si>
  <si>
    <t>Cleone ®</t>
  </si>
  <si>
    <t>Commotion ®</t>
  </si>
  <si>
    <t>Competition ®</t>
  </si>
  <si>
    <r>
      <t xml:space="preserve">Conca d'Or ®  </t>
    </r>
    <r>
      <rPr>
        <b/>
        <sz val="8"/>
        <rFont val="Arial"/>
        <family val="2"/>
      </rPr>
      <t>OT</t>
    </r>
  </si>
  <si>
    <t>Corcovado ®</t>
  </si>
  <si>
    <t>Corvette ®</t>
  </si>
  <si>
    <t>Dalian ®</t>
  </si>
  <si>
    <t>Diamante ®</t>
  </si>
  <si>
    <t>Donacion ®</t>
  </si>
  <si>
    <r>
      <t xml:space="preserve">Donato ®  </t>
    </r>
    <r>
      <rPr>
        <b/>
        <sz val="8"/>
        <rFont val="Arial"/>
        <family val="2"/>
      </rPr>
      <t>OT</t>
    </r>
  </si>
  <si>
    <t>Dorcey ®</t>
  </si>
  <si>
    <t>Eldoret ®</t>
  </si>
  <si>
    <t>Esta Bonita ®</t>
  </si>
  <si>
    <t>Fedora ®</t>
  </si>
  <si>
    <t>Felino ®</t>
  </si>
  <si>
    <t>Flashpoint ®</t>
  </si>
  <si>
    <t>Flavia ®</t>
  </si>
  <si>
    <t>Forever ®</t>
  </si>
  <si>
    <t>Franson ®</t>
  </si>
  <si>
    <t>Frontera ®</t>
  </si>
  <si>
    <t>Fujian ®</t>
  </si>
  <si>
    <t>Garden Affaire ®</t>
  </si>
  <si>
    <t>creme-oranje hart</t>
  </si>
  <si>
    <t>Garden Pleasure ®</t>
  </si>
  <si>
    <t>Gaucho ®</t>
  </si>
  <si>
    <t>wit-rode vlam</t>
  </si>
  <si>
    <t>Genzano ®</t>
  </si>
  <si>
    <t>Gracefull ®</t>
  </si>
  <si>
    <t>Guardia ®</t>
  </si>
  <si>
    <t>Honeymoon ®</t>
  </si>
  <si>
    <t>Imprato ®</t>
  </si>
  <si>
    <t>Kiss of Fire ®</t>
  </si>
  <si>
    <t>Labrador ®</t>
  </si>
  <si>
    <t>Lakeside Beloved ®</t>
  </si>
  <si>
    <t>Lavon ®</t>
  </si>
  <si>
    <t>Largo ®</t>
  </si>
  <si>
    <r>
      <t xml:space="preserve">Lesotho ®  </t>
    </r>
    <r>
      <rPr>
        <b/>
        <sz val="8"/>
        <rFont val="Arial"/>
        <family val="2"/>
      </rPr>
      <t>OT</t>
    </r>
  </si>
  <si>
    <t>Lowlands ®</t>
  </si>
  <si>
    <t>Maldano ®</t>
  </si>
  <si>
    <r>
      <t xml:space="preserve">Manissa ®  </t>
    </r>
    <r>
      <rPr>
        <b/>
        <sz val="8"/>
        <rFont val="Arial"/>
        <family val="2"/>
      </rPr>
      <t>OT</t>
    </r>
  </si>
  <si>
    <t>Marengo ®</t>
  </si>
  <si>
    <t>Master ®</t>
  </si>
  <si>
    <t>Montego Bay ®</t>
  </si>
  <si>
    <t>Monte Bianco ®</t>
  </si>
  <si>
    <t>Muscat ®</t>
  </si>
  <si>
    <r>
      <t xml:space="preserve">Nymph ® </t>
    </r>
    <r>
      <rPr>
        <b/>
        <sz val="8"/>
        <rFont val="Arial"/>
        <family val="2"/>
      </rPr>
      <t>OT</t>
    </r>
  </si>
  <si>
    <t>Olympic Torch ®</t>
  </si>
  <si>
    <t>On Stage ®</t>
  </si>
  <si>
    <t>Outback ®</t>
  </si>
  <si>
    <t>Palazzo ®</t>
  </si>
  <si>
    <t>Pangea ®</t>
  </si>
  <si>
    <t>Petacas ®</t>
  </si>
  <si>
    <t>Pink Palace ®</t>
  </si>
  <si>
    <t>Pinnacle ®</t>
  </si>
  <si>
    <t>Pretty Woman ®</t>
  </si>
  <si>
    <t>creme-roze</t>
  </si>
  <si>
    <t>Profundo ®</t>
  </si>
  <si>
    <t>Purple Lady ®</t>
  </si>
  <si>
    <t>Purple Prince ®</t>
  </si>
  <si>
    <t>donker paars</t>
  </si>
  <si>
    <t>Red Desire ®</t>
  </si>
  <si>
    <t>Red Heat ®</t>
  </si>
  <si>
    <t>Redford ®</t>
  </si>
  <si>
    <t>Resolute ®</t>
  </si>
  <si>
    <r>
      <t xml:space="preserve">Robina ®  </t>
    </r>
    <r>
      <rPr>
        <b/>
        <sz val="8"/>
        <rFont val="Arial"/>
        <family val="2"/>
      </rPr>
      <t>OT</t>
    </r>
  </si>
  <si>
    <r>
      <t xml:space="preserve">Saltarello ® </t>
    </r>
    <r>
      <rPr>
        <b/>
        <sz val="8"/>
        <rFont val="Arial"/>
        <family val="2"/>
      </rPr>
      <t>OT</t>
    </r>
  </si>
  <si>
    <t>Saronno ®</t>
  </si>
  <si>
    <r>
      <t xml:space="preserve">Satisfaction ®  </t>
    </r>
    <r>
      <rPr>
        <b/>
        <sz val="8"/>
        <rFont val="Arial"/>
        <family val="2"/>
      </rPr>
      <t>OT</t>
    </r>
  </si>
  <si>
    <t>rood-geel hart</t>
  </si>
  <si>
    <t>Seduce ®</t>
  </si>
  <si>
    <r>
      <t xml:space="preserve">Serano ®  </t>
    </r>
    <r>
      <rPr>
        <b/>
        <sz val="8"/>
        <rFont val="Arial"/>
        <family val="2"/>
      </rPr>
      <t>OT</t>
    </r>
  </si>
  <si>
    <t>Shine On ®</t>
  </si>
  <si>
    <t>Tabledance ®</t>
  </si>
  <si>
    <t>Tisento ®</t>
  </si>
  <si>
    <t>Touchstone ®</t>
  </si>
  <si>
    <t>Valdosta ®</t>
  </si>
  <si>
    <t>Valverde ®</t>
  </si>
  <si>
    <t>Vestaro ®</t>
  </si>
  <si>
    <t>Virunga ®</t>
  </si>
  <si>
    <t>Vonq ®</t>
  </si>
  <si>
    <r>
      <t xml:space="preserve">Yelloween ®  </t>
    </r>
    <r>
      <rPr>
        <b/>
        <sz val="8"/>
        <rFont val="Arial"/>
        <family val="2"/>
      </rPr>
      <t>OT</t>
    </r>
  </si>
  <si>
    <t>Zelmira ®</t>
  </si>
  <si>
    <t>Zambesi ®</t>
  </si>
  <si>
    <t xml:space="preserve">    Longiflorum/LO</t>
  </si>
  <si>
    <t>10-12   €</t>
  </si>
  <si>
    <t>14-16   €</t>
  </si>
  <si>
    <t>Bellsong ®</t>
  </si>
  <si>
    <t>Longiflorum</t>
  </si>
  <si>
    <r>
      <t xml:space="preserve">Cali ®  </t>
    </r>
    <r>
      <rPr>
        <b/>
        <sz val="10"/>
        <rFont val="Arial"/>
        <family val="2"/>
      </rPr>
      <t xml:space="preserve"> LO</t>
    </r>
  </si>
  <si>
    <t>licht roze</t>
  </si>
  <si>
    <t>LO</t>
  </si>
  <si>
    <t>Carpino ®</t>
  </si>
  <si>
    <t>Dancing Lady ®</t>
  </si>
  <si>
    <t>Fredo ®</t>
  </si>
  <si>
    <t>Global Harmony ®</t>
  </si>
  <si>
    <t>Prime Ice ®</t>
  </si>
  <si>
    <t>Selena ®</t>
  </si>
  <si>
    <r>
      <t xml:space="preserve">Triumphator ® </t>
    </r>
    <r>
      <rPr>
        <b/>
        <sz val="10"/>
        <rFont val="Arial"/>
        <family val="2"/>
      </rPr>
      <t xml:space="preserve"> LO</t>
    </r>
  </si>
  <si>
    <t>rood-wit</t>
  </si>
  <si>
    <t>Watch Up ®</t>
  </si>
  <si>
    <r>
      <t xml:space="preserve">White Heaven ®   </t>
    </r>
    <r>
      <rPr>
        <b/>
        <sz val="11"/>
        <color rgb="FFC00000"/>
        <rFont val="Calibri"/>
        <family val="2"/>
        <scheme val="minor"/>
      </rPr>
      <t>NL</t>
    </r>
  </si>
  <si>
    <r>
      <t xml:space="preserve">White Heaven ® </t>
    </r>
    <r>
      <rPr>
        <b/>
        <sz val="11"/>
        <color rgb="FFC00000"/>
        <rFont val="Calibri"/>
        <family val="2"/>
        <scheme val="minor"/>
      </rPr>
      <t xml:space="preserve"> Fra</t>
    </r>
  </si>
  <si>
    <t>Woori Tower ®</t>
  </si>
  <si>
    <r>
      <t xml:space="preserve">White Triumph ® </t>
    </r>
    <r>
      <rPr>
        <b/>
        <sz val="10"/>
        <rFont val="Arial"/>
        <family val="2"/>
      </rPr>
      <t xml:space="preserve"> LO</t>
    </r>
  </si>
  <si>
    <t>11/12</t>
  </si>
  <si>
    <t>Pot Lelies Aziaten</t>
  </si>
  <si>
    <t>Antoinette ®</t>
  </si>
  <si>
    <t>Pot Az</t>
  </si>
  <si>
    <t>Bright Joy ®</t>
  </si>
  <si>
    <t>oranje-geel</t>
  </si>
  <si>
    <r>
      <t xml:space="preserve">Buzzer ®  </t>
    </r>
    <r>
      <rPr>
        <b/>
        <sz val="8"/>
        <rFont val="Arial"/>
        <family val="2"/>
      </rPr>
      <t xml:space="preserve"> pot</t>
    </r>
  </si>
  <si>
    <r>
      <t xml:space="preserve">Crossover ® </t>
    </r>
    <r>
      <rPr>
        <b/>
        <sz val="8"/>
        <rFont val="Arial"/>
        <family val="2"/>
      </rPr>
      <t xml:space="preserve"> pot</t>
    </r>
  </si>
  <si>
    <t>wit-rood</t>
  </si>
  <si>
    <t>Classic Joy ®</t>
  </si>
  <si>
    <r>
      <t xml:space="preserve">Golden Joy ® </t>
    </r>
    <r>
      <rPr>
        <b/>
        <sz val="8"/>
        <rFont val="Arial"/>
        <family val="2"/>
      </rPr>
      <t>pot</t>
    </r>
  </si>
  <si>
    <r>
      <t xml:space="preserve">Golden Matrix ®  </t>
    </r>
    <r>
      <rPr>
        <b/>
        <sz val="8"/>
        <rFont val="Arial"/>
        <family val="2"/>
      </rPr>
      <t>pot</t>
    </r>
  </si>
  <si>
    <t>9-10</t>
  </si>
  <si>
    <t>Gwen ®</t>
  </si>
  <si>
    <t>Ilse ®</t>
  </si>
  <si>
    <t>Jumping Joy ®</t>
  </si>
  <si>
    <t>Leola ®</t>
  </si>
  <si>
    <r>
      <t>Matrix ®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pot</t>
    </r>
  </si>
  <si>
    <r>
      <t xml:space="preserve">Orange Matrix ® </t>
    </r>
    <r>
      <rPr>
        <b/>
        <sz val="8"/>
        <rFont val="Arial"/>
        <family val="2"/>
      </rPr>
      <t xml:space="preserve">pot </t>
    </r>
  </si>
  <si>
    <t>Perfect Joy ®</t>
  </si>
  <si>
    <t>Red Matrix ®</t>
  </si>
  <si>
    <t>Rozalynn®</t>
  </si>
  <si>
    <t>Salinero ®</t>
  </si>
  <si>
    <r>
      <t xml:space="preserve">Sparkling Joy ® </t>
    </r>
    <r>
      <rPr>
        <b/>
        <sz val="9"/>
        <color theme="1"/>
        <rFont val="Calibri"/>
        <family val="2"/>
        <scheme val="minor"/>
      </rPr>
      <t xml:space="preserve"> pot</t>
    </r>
  </si>
  <si>
    <t>Sunny Joy ®</t>
  </si>
  <si>
    <r>
      <t xml:space="preserve">Sunset Matrix ® </t>
    </r>
    <r>
      <rPr>
        <b/>
        <sz val="8"/>
        <rFont val="Arial"/>
        <family val="2"/>
      </rPr>
      <t xml:space="preserve">pot </t>
    </r>
  </si>
  <si>
    <t>Trendy Havanna ®</t>
  </si>
  <si>
    <t>Trendy Nicosia ®</t>
  </si>
  <si>
    <t>brushed</t>
  </si>
  <si>
    <t>Trendy Savannah ®</t>
  </si>
  <si>
    <t>Tiny Double You ®</t>
  </si>
  <si>
    <t>Europa</t>
  </si>
  <si>
    <t>oranje dubbel</t>
  </si>
  <si>
    <t>Tiny Padhye ®</t>
  </si>
  <si>
    <t>wit-zwart hart</t>
  </si>
  <si>
    <t>Tiny's bi-color</t>
  </si>
  <si>
    <r>
      <t>Tiny's</t>
    </r>
    <r>
      <rPr>
        <b/>
        <sz val="9"/>
        <color theme="1"/>
        <rFont val="Calibri"/>
        <family val="2"/>
        <scheme val="minor"/>
      </rPr>
      <t xml:space="preserve"> Diversen</t>
    </r>
  </si>
  <si>
    <t>Pot Lelies Oriëntals</t>
  </si>
  <si>
    <r>
      <t xml:space="preserve">Acoustic ®  </t>
    </r>
    <r>
      <rPr>
        <b/>
        <sz val="8"/>
        <rFont val="Arial"/>
        <family val="2"/>
      </rPr>
      <t xml:space="preserve"> pot</t>
    </r>
  </si>
  <si>
    <t>Pot Or</t>
  </si>
  <si>
    <t xml:space="preserve">After Eight ®  </t>
  </si>
  <si>
    <r>
      <t xml:space="preserve">Coldplay ® </t>
    </r>
    <r>
      <rPr>
        <b/>
        <sz val="8"/>
        <rFont val="Arial"/>
        <family val="2"/>
      </rPr>
      <t xml:space="preserve"> pot</t>
    </r>
  </si>
  <si>
    <r>
      <t xml:space="preserve">Entertainer ® </t>
    </r>
    <r>
      <rPr>
        <b/>
        <sz val="8"/>
        <rFont val="Arial"/>
        <family val="2"/>
      </rPr>
      <t xml:space="preserve">  pot</t>
    </r>
  </si>
  <si>
    <r>
      <t xml:space="preserve">Farolito ® </t>
    </r>
    <r>
      <rPr>
        <b/>
        <sz val="8"/>
        <rFont val="Arial"/>
        <family val="2"/>
      </rPr>
      <t>pot</t>
    </r>
  </si>
  <si>
    <t>First Romance ®</t>
  </si>
  <si>
    <t>Golden Romance ®</t>
  </si>
  <si>
    <r>
      <t xml:space="preserve">Little China ® ® </t>
    </r>
    <r>
      <rPr>
        <b/>
        <sz val="8"/>
        <rFont val="Arial"/>
        <family val="2"/>
      </rPr>
      <t>Pot</t>
    </r>
  </si>
  <si>
    <t>Little Rainbow ®</t>
  </si>
  <si>
    <t>wit-geel-roze</t>
  </si>
  <si>
    <t>Love Story ®</t>
  </si>
  <si>
    <t>Magny Cours ®</t>
  </si>
  <si>
    <t>Oxygen ®</t>
  </si>
  <si>
    <r>
      <t>Releeze ®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pot</t>
    </r>
  </si>
  <si>
    <t>10-12</t>
  </si>
  <si>
    <r>
      <t xml:space="preserve">Sebring ® </t>
    </r>
    <r>
      <rPr>
        <b/>
        <sz val="8"/>
        <rFont val="Arial"/>
        <family val="2"/>
      </rPr>
      <t>pot</t>
    </r>
  </si>
  <si>
    <r>
      <t xml:space="preserve">Sheer Blond ® </t>
    </r>
    <r>
      <rPr>
        <b/>
        <sz val="8"/>
        <rFont val="Arial"/>
        <family val="2"/>
      </rPr>
      <t>pot</t>
    </r>
  </si>
  <si>
    <r>
      <t xml:space="preserve">Showwinner ® </t>
    </r>
    <r>
      <rPr>
        <b/>
        <sz val="8"/>
        <rFont val="Arial"/>
        <family val="2"/>
      </rPr>
      <t>pot</t>
    </r>
  </si>
  <si>
    <r>
      <t xml:space="preserve">Souvenir ® </t>
    </r>
    <r>
      <rPr>
        <b/>
        <sz val="8"/>
        <rFont val="Arial"/>
        <family val="2"/>
      </rPr>
      <t xml:space="preserve">pot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</si>
  <si>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Starlight Express ® </t>
    </r>
    <r>
      <rPr>
        <b/>
        <sz val="8"/>
        <rFont val="Arial"/>
        <family val="2"/>
      </rPr>
      <t>pot</t>
    </r>
  </si>
  <si>
    <t>Sunny Bonaire ®</t>
  </si>
  <si>
    <t>Sunny Granada ®</t>
  </si>
  <si>
    <t>Sunny's Diversen</t>
  </si>
  <si>
    <r>
      <t>Voor vrijblijvend aanbod verwijzen we u ook graag naar:</t>
    </r>
    <r>
      <rPr>
        <b/>
        <sz val="11"/>
        <color indexed="10"/>
        <rFont val="Cooper Md BT"/>
      </rPr>
      <t xml:space="preserve"> www.bhblelies.nl</t>
    </r>
  </si>
  <si>
    <t xml:space="preserve">Fax: </t>
  </si>
  <si>
    <t>0224-592309</t>
  </si>
  <si>
    <t>Oriëntal DUBBEL</t>
  </si>
  <si>
    <t>Amsterdam ®</t>
  </si>
  <si>
    <t>Ori Dubbel</t>
  </si>
  <si>
    <t>Arosa ®</t>
  </si>
  <si>
    <t>Aubisque ®</t>
  </si>
  <si>
    <t>Chardonnay ®</t>
  </si>
  <si>
    <t>Beautytrend ®</t>
  </si>
  <si>
    <t>Bowl of Beauty ®</t>
  </si>
  <si>
    <t>Broken Haert ®</t>
  </si>
  <si>
    <t>Canova ®</t>
  </si>
  <si>
    <t>Curiousity ®</t>
  </si>
  <si>
    <t>Distant Drum ®</t>
  </si>
  <si>
    <t>d.roze</t>
  </si>
  <si>
    <t>Dreamline ®</t>
  </si>
  <si>
    <t>Exotic Sun ®</t>
  </si>
  <si>
    <t>Glandon ®</t>
  </si>
  <si>
    <t>lichtroze</t>
  </si>
  <si>
    <t>Grand Amour ®</t>
  </si>
  <si>
    <t>Magic Princess ®</t>
  </si>
  <si>
    <t>Magic Star ®</t>
  </si>
  <si>
    <t>Milano ®</t>
  </si>
  <si>
    <t>My Wedding ®</t>
  </si>
  <si>
    <t>Polar Star ®</t>
  </si>
  <si>
    <t>Sancerre ®</t>
  </si>
  <si>
    <t>Sarah Bernard ®</t>
  </si>
  <si>
    <t>Snowboard ®</t>
  </si>
  <si>
    <t>Spring City ®</t>
  </si>
  <si>
    <t>Waverider ®</t>
  </si>
  <si>
    <t>Younique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</si>
</sst>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dd/mm/yy"/>
    <numFmt numFmtId="165" formatCode="0.0"/>
    <numFmt numFmtId="166" formatCode="#,##0.00_ ;[Red]\-#,##0.00\ "/>
    <numFmt numFmtId="167" formatCode="0.00_ ;[Red]\-0.00\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28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6"/>
      <color indexed="18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53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9"/>
      <color indexed="10"/>
      <name val="Arial"/>
      <family val="2"/>
    </font>
    <font>
      <sz val="11"/>
      <name val="Calibri"/>
      <family val="2"/>
      <scheme val="minor"/>
    </font>
    <font>
      <sz val="9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ooper Md BT"/>
      <family val="1"/>
    </font>
    <font>
      <b/>
      <sz val="10"/>
      <name val="Cooper Md BT"/>
      <family val="1"/>
    </font>
    <font>
      <b/>
      <i/>
      <sz val="10"/>
      <name val="Arial"/>
      <family val="2"/>
    </font>
    <font>
      <b/>
      <sz val="9"/>
      <color theme="1"/>
      <name val="Calibri"/>
      <family val="2"/>
      <scheme val="minor"/>
    </font>
    <font>
      <i/>
      <sz val="9"/>
      <name val="Arial"/>
      <family val="2"/>
    </font>
    <font>
      <b/>
      <sz val="11"/>
      <name val="Cooper Md BT"/>
    </font>
    <font>
      <b/>
      <sz val="11"/>
      <color indexed="10"/>
      <name val="Cooper Md BT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6">
    <xf numFmtId="0" fontId="0" fillId="0" borderId="0" xfId="0"/>
    <xf numFmtId="0" fontId="0" fillId="2" borderId="0" xfId="0" applyFill="1"/>
    <xf numFmtId="3" fontId="0" fillId="0" borderId="0" xfId="0" applyNumberFormat="1"/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9" fontId="7" fillId="3" borderId="1" xfId="0" applyNumberFormat="1" applyFont="1" applyFill="1" applyBorder="1"/>
    <xf numFmtId="3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0" borderId="4" xfId="0" applyFont="1" applyBorder="1"/>
    <xf numFmtId="3" fontId="8" fillId="0" borderId="5" xfId="0" applyNumberFormat="1" applyFont="1" applyBorder="1"/>
    <xf numFmtId="0" fontId="8" fillId="0" borderId="5" xfId="0" applyFont="1" applyBorder="1" applyAlignment="1">
      <alignment horizontal="center"/>
    </xf>
    <xf numFmtId="0" fontId="3" fillId="0" borderId="5" xfId="2" applyBorder="1" applyAlignment="1">
      <alignment horizontal="center"/>
    </xf>
    <xf numFmtId="0" fontId="8" fillId="0" borderId="5" xfId="0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7" xfId="0" applyFont="1" applyBorder="1"/>
    <xf numFmtId="3" fontId="8" fillId="0" borderId="8" xfId="0" applyNumberFormat="1" applyFont="1" applyBorder="1"/>
    <xf numFmtId="0" fontId="8" fillId="0" borderId="8" xfId="0" applyFont="1" applyBorder="1" applyAlignment="1">
      <alignment horizontal="center"/>
    </xf>
    <xf numFmtId="0" fontId="3" fillId="0" borderId="8" xfId="2" applyBorder="1" applyAlignment="1">
      <alignment horizontal="center"/>
    </xf>
    <xf numFmtId="0" fontId="8" fillId="0" borderId="8" xfId="0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4" borderId="1" xfId="0" applyFont="1" applyFill="1" applyBorder="1"/>
    <xf numFmtId="3" fontId="8" fillId="4" borderId="2" xfId="0" applyNumberFormat="1" applyFont="1" applyFill="1" applyBorder="1"/>
    <xf numFmtId="0" fontId="8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3" fontId="12" fillId="0" borderId="7" xfId="0" applyNumberFormat="1" applyFont="1" applyBorder="1"/>
    <xf numFmtId="3" fontId="13" fillId="0" borderId="8" xfId="0" applyNumberFormat="1" applyFont="1" applyBorder="1"/>
    <xf numFmtId="0" fontId="13" fillId="0" borderId="8" xfId="0" applyFont="1" applyBorder="1" applyAlignment="1">
      <alignment horizontal="center"/>
    </xf>
    <xf numFmtId="3" fontId="12" fillId="0" borderId="8" xfId="0" applyNumberFormat="1" applyFont="1" applyBorder="1"/>
    <xf numFmtId="164" fontId="14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0" fillId="0" borderId="8" xfId="0" applyNumberFormat="1" applyBorder="1"/>
    <xf numFmtId="0" fontId="0" fillId="0" borderId="8" xfId="0" applyBorder="1" applyAlignment="1">
      <alignment horizontal="center"/>
    </xf>
    <xf numFmtId="4" fontId="16" fillId="5" borderId="10" xfId="0" applyNumberFormat="1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5" fontId="20" fillId="4" borderId="11" xfId="0" applyNumberFormat="1" applyFont="1" applyFill="1" applyBorder="1" applyAlignment="1">
      <alignment horizontal="center"/>
    </xf>
    <xf numFmtId="3" fontId="0" fillId="4" borderId="2" xfId="0" applyNumberFormat="1" applyFill="1" applyBorder="1"/>
    <xf numFmtId="0" fontId="20" fillId="4" borderId="2" xfId="0" applyFont="1" applyFill="1" applyBorder="1" applyAlignment="1">
      <alignment horizontal="center"/>
    </xf>
    <xf numFmtId="3" fontId="21" fillId="4" borderId="2" xfId="0" applyNumberFormat="1" applyFont="1" applyFill="1" applyBorder="1" applyAlignment="1">
      <alignment horizontal="center"/>
    </xf>
    <xf numFmtId="3" fontId="13" fillId="4" borderId="2" xfId="0" applyNumberFormat="1" applyFont="1" applyFill="1" applyBorder="1"/>
    <xf numFmtId="0" fontId="0" fillId="4" borderId="3" xfId="0" applyFill="1" applyBorder="1" applyAlignment="1">
      <alignment horizontal="center"/>
    </xf>
    <xf numFmtId="3" fontId="22" fillId="3" borderId="2" xfId="0" applyNumberFormat="1" applyFont="1" applyFill="1" applyBorder="1"/>
    <xf numFmtId="49" fontId="16" fillId="5" borderId="12" xfId="0" applyNumberFormat="1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15" fontId="20" fillId="4" borderId="1" xfId="0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3" fillId="0" borderId="11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17" fontId="24" fillId="6" borderId="14" xfId="0" applyNumberFormat="1" applyFont="1" applyFill="1" applyBorder="1" applyAlignment="1">
      <alignment horizontal="center"/>
    </xf>
    <xf numFmtId="3" fontId="23" fillId="0" borderId="2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49" fontId="24" fillId="6" borderId="2" xfId="0" applyNumberFormat="1" applyFont="1" applyFill="1" applyBorder="1" applyAlignment="1">
      <alignment horizontal="center"/>
    </xf>
    <xf numFmtId="4" fontId="8" fillId="5" borderId="16" xfId="0" applyNumberFormat="1" applyFont="1" applyFill="1" applyBorder="1" applyAlignment="1">
      <alignment horizontal="center"/>
    </xf>
    <xf numFmtId="49" fontId="25" fillId="5" borderId="13" xfId="0" applyNumberFormat="1" applyFont="1" applyFill="1" applyBorder="1" applyAlignment="1">
      <alignment horizontal="center"/>
    </xf>
    <xf numFmtId="49" fontId="23" fillId="5" borderId="16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0" borderId="17" xfId="0" applyFont="1" applyBorder="1" applyAlignment="1">
      <alignment horizontal="left"/>
    </xf>
    <xf numFmtId="49" fontId="27" fillId="0" borderId="18" xfId="0" applyNumberFormat="1" applyFont="1" applyBorder="1" applyAlignment="1">
      <alignment horizontal="center"/>
    </xf>
    <xf numFmtId="3" fontId="28" fillId="6" borderId="19" xfId="0" applyNumberFormat="1" applyFont="1" applyFill="1" applyBorder="1" applyAlignment="1">
      <alignment horizontal="center"/>
    </xf>
    <xf numFmtId="3" fontId="29" fillId="0" borderId="18" xfId="0" applyNumberFormat="1" applyFont="1" applyBorder="1"/>
    <xf numFmtId="3" fontId="28" fillId="6" borderId="20" xfId="0" applyNumberFormat="1" applyFont="1" applyFill="1" applyBorder="1" applyAlignment="1">
      <alignment horizontal="center"/>
    </xf>
    <xf numFmtId="3" fontId="29" fillId="0" borderId="21" xfId="0" applyNumberFormat="1" applyFont="1" applyBorder="1"/>
    <xf numFmtId="4" fontId="9" fillId="2" borderId="22" xfId="0" applyNumberFormat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165" fontId="9" fillId="0" borderId="24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" fontId="28" fillId="6" borderId="19" xfId="0" applyNumberFormat="1" applyFont="1" applyFill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1" fontId="28" fillId="6" borderId="20" xfId="0" applyNumberFormat="1" applyFont="1" applyFill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4" fontId="9" fillId="2" borderId="25" xfId="0" applyNumberFormat="1" applyFont="1" applyFill="1" applyBorder="1" applyAlignment="1">
      <alignment horizontal="center"/>
    </xf>
    <xf numFmtId="49" fontId="9" fillId="2" borderId="25" xfId="0" applyNumberFormat="1" applyFont="1" applyFill="1" applyBorder="1" applyAlignment="1">
      <alignment horizontal="center"/>
    </xf>
    <xf numFmtId="166" fontId="9" fillId="2" borderId="25" xfId="0" applyNumberFormat="1" applyFont="1" applyFill="1" applyBorder="1" applyAlignment="1">
      <alignment horizontal="center"/>
    </xf>
    <xf numFmtId="3" fontId="29" fillId="0" borderId="28" xfId="0" applyNumberFormat="1" applyFont="1" applyBorder="1"/>
    <xf numFmtId="3" fontId="28" fillId="6" borderId="27" xfId="0" applyNumberFormat="1" applyFont="1" applyFill="1" applyBorder="1" applyAlignment="1">
      <alignment horizontal="center"/>
    </xf>
    <xf numFmtId="4" fontId="9" fillId="2" borderId="26" xfId="0" applyNumberFormat="1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0" fontId="26" fillId="7" borderId="17" xfId="0" applyFont="1" applyFill="1" applyBorder="1" applyAlignment="1">
      <alignment horizontal="left"/>
    </xf>
    <xf numFmtId="3" fontId="29" fillId="7" borderId="18" xfId="0" applyNumberFormat="1" applyFont="1" applyFill="1" applyBorder="1"/>
    <xf numFmtId="3" fontId="28" fillId="7" borderId="19" xfId="0" applyNumberFormat="1" applyFont="1" applyFill="1" applyBorder="1" applyAlignment="1">
      <alignment horizontal="center"/>
    </xf>
    <xf numFmtId="3" fontId="18" fillId="7" borderId="18" xfId="0" applyNumberFormat="1" applyFont="1" applyFill="1" applyBorder="1" applyAlignment="1">
      <alignment horizontal="center"/>
    </xf>
    <xf numFmtId="3" fontId="28" fillId="7" borderId="20" xfId="0" applyNumberFormat="1" applyFont="1" applyFill="1" applyBorder="1" applyAlignment="1">
      <alignment horizontal="center"/>
    </xf>
    <xf numFmtId="3" fontId="18" fillId="7" borderId="21" xfId="0" applyNumberFormat="1" applyFont="1" applyFill="1" applyBorder="1" applyAlignment="1">
      <alignment horizontal="center"/>
    </xf>
    <xf numFmtId="3" fontId="18" fillId="7" borderId="28" xfId="0" applyNumberFormat="1" applyFont="1" applyFill="1" applyBorder="1" applyAlignment="1">
      <alignment horizontal="center"/>
    </xf>
    <xf numFmtId="3" fontId="28" fillId="7" borderId="29" xfId="0" applyNumberFormat="1" applyFont="1" applyFill="1" applyBorder="1" applyAlignment="1">
      <alignment horizontal="center"/>
    </xf>
    <xf numFmtId="4" fontId="9" fillId="7" borderId="26" xfId="0" applyNumberFormat="1" applyFont="1" applyFill="1" applyBorder="1" applyAlignment="1">
      <alignment horizontal="center"/>
    </xf>
    <xf numFmtId="166" fontId="9" fillId="8" borderId="25" xfId="0" applyNumberFormat="1" applyFont="1" applyFill="1" applyBorder="1" applyAlignment="1">
      <alignment horizontal="center"/>
    </xf>
    <xf numFmtId="2" fontId="9" fillId="9" borderId="30" xfId="0" applyNumberFormat="1" applyFont="1" applyFill="1" applyBorder="1" applyAlignment="1">
      <alignment horizontal="center"/>
    </xf>
    <xf numFmtId="165" fontId="9" fillId="7" borderId="24" xfId="0" applyNumberFormat="1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center"/>
    </xf>
    <xf numFmtId="0" fontId="0" fillId="0" borderId="17" xfId="0" applyBorder="1"/>
    <xf numFmtId="49" fontId="30" fillId="0" borderId="18" xfId="0" applyNumberFormat="1" applyFont="1" applyBorder="1" applyAlignment="1">
      <alignment horizontal="center"/>
    </xf>
    <xf numFmtId="0" fontId="26" fillId="0" borderId="17" xfId="0" applyFont="1" applyBorder="1"/>
    <xf numFmtId="0" fontId="26" fillId="9" borderId="17" xfId="0" applyFont="1" applyFill="1" applyBorder="1"/>
    <xf numFmtId="3" fontId="29" fillId="9" borderId="18" xfId="0" applyNumberFormat="1" applyFont="1" applyFill="1" applyBorder="1"/>
    <xf numFmtId="3" fontId="28" fillId="9" borderId="19" xfId="0" applyNumberFormat="1" applyFont="1" applyFill="1" applyBorder="1" applyAlignment="1">
      <alignment horizontal="center"/>
    </xf>
    <xf numFmtId="3" fontId="28" fillId="9" borderId="20" xfId="0" applyNumberFormat="1" applyFont="1" applyFill="1" applyBorder="1" applyAlignment="1">
      <alignment horizontal="center"/>
    </xf>
    <xf numFmtId="3" fontId="29" fillId="9" borderId="21" xfId="0" applyNumberFormat="1" applyFont="1" applyFill="1" applyBorder="1"/>
    <xf numFmtId="4" fontId="9" fillId="9" borderId="22" xfId="0" applyNumberFormat="1" applyFont="1" applyFill="1" applyBorder="1" applyAlignment="1">
      <alignment horizontal="center"/>
    </xf>
    <xf numFmtId="2" fontId="9" fillId="9" borderId="21" xfId="0" applyNumberFormat="1" applyFont="1" applyFill="1" applyBorder="1" applyAlignment="1">
      <alignment horizontal="center"/>
    </xf>
    <xf numFmtId="165" fontId="9" fillId="9" borderId="24" xfId="0" applyNumberFormat="1" applyFont="1" applyFill="1" applyBorder="1" applyAlignment="1">
      <alignment horizontal="center"/>
    </xf>
    <xf numFmtId="0" fontId="26" fillId="9" borderId="12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2" borderId="17" xfId="0" applyFont="1" applyFill="1" applyBorder="1"/>
    <xf numFmtId="3" fontId="29" fillId="2" borderId="18" xfId="0" applyNumberFormat="1" applyFont="1" applyFill="1" applyBorder="1"/>
    <xf numFmtId="165" fontId="9" fillId="2" borderId="24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3" fontId="28" fillId="6" borderId="29" xfId="0" applyNumberFormat="1" applyFont="1" applyFill="1" applyBorder="1" applyAlignment="1">
      <alignment horizontal="center"/>
    </xf>
    <xf numFmtId="2" fontId="9" fillId="2" borderId="30" xfId="0" applyNumberFormat="1" applyFont="1" applyFill="1" applyBorder="1" applyAlignment="1">
      <alignment horizontal="center"/>
    </xf>
    <xf numFmtId="3" fontId="29" fillId="7" borderId="21" xfId="0" applyNumberFormat="1" applyFont="1" applyFill="1" applyBorder="1"/>
    <xf numFmtId="3" fontId="29" fillId="7" borderId="28" xfId="0" applyNumberFormat="1" applyFont="1" applyFill="1" applyBorder="1"/>
    <xf numFmtId="4" fontId="9" fillId="7" borderId="22" xfId="0" applyNumberFormat="1" applyFont="1" applyFill="1" applyBorder="1" applyAlignment="1">
      <alignment horizontal="center"/>
    </xf>
    <xf numFmtId="0" fontId="26" fillId="2" borderId="17" xfId="0" applyFont="1" applyFill="1" applyBorder="1" applyAlignment="1">
      <alignment horizontal="left"/>
    </xf>
    <xf numFmtId="3" fontId="27" fillId="0" borderId="18" xfId="0" applyNumberFormat="1" applyFont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1" fontId="31" fillId="6" borderId="20" xfId="0" applyNumberFormat="1" applyFont="1" applyFill="1" applyBorder="1" applyAlignment="1">
      <alignment horizontal="center"/>
    </xf>
    <xf numFmtId="3" fontId="32" fillId="0" borderId="21" xfId="0" applyNumberFormat="1" applyFont="1" applyBorder="1"/>
    <xf numFmtId="3" fontId="29" fillId="0" borderId="30" xfId="0" applyNumberFormat="1" applyFont="1" applyBorder="1"/>
    <xf numFmtId="0" fontId="0" fillId="0" borderId="12" xfId="0" applyBorder="1" applyAlignment="1">
      <alignment horizontal="center" vertical="center"/>
    </xf>
    <xf numFmtId="0" fontId="0" fillId="7" borderId="17" xfId="0" applyFill="1" applyBorder="1"/>
    <xf numFmtId="1" fontId="28" fillId="7" borderId="20" xfId="0" applyNumberFormat="1" applyFont="1" applyFill="1" applyBorder="1" applyAlignment="1">
      <alignment horizontal="center"/>
    </xf>
    <xf numFmtId="3" fontId="18" fillId="0" borderId="18" xfId="0" applyNumberFormat="1" applyFont="1" applyBorder="1"/>
    <xf numFmtId="49" fontId="27" fillId="0" borderId="21" xfId="0" applyNumberFormat="1" applyFont="1" applyBorder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0" fontId="34" fillId="0" borderId="17" xfId="0" applyFont="1" applyBorder="1" applyAlignment="1">
      <alignment horizontal="left"/>
    </xf>
    <xf numFmtId="1" fontId="18" fillId="0" borderId="28" xfId="0" applyNumberFormat="1" applyFont="1" applyBorder="1" applyAlignment="1">
      <alignment horizontal="center"/>
    </xf>
    <xf numFmtId="1" fontId="28" fillId="6" borderId="27" xfId="0" applyNumberFormat="1" applyFont="1" applyFill="1" applyBorder="1" applyAlignment="1">
      <alignment horizontal="center"/>
    </xf>
    <xf numFmtId="3" fontId="28" fillId="7" borderId="27" xfId="0" applyNumberFormat="1" applyFont="1" applyFill="1" applyBorder="1" applyAlignment="1">
      <alignment horizontal="center"/>
    </xf>
    <xf numFmtId="2" fontId="9" fillId="7" borderId="21" xfId="0" applyNumberFormat="1" applyFont="1" applyFill="1" applyBorder="1" applyAlignment="1">
      <alignment horizontal="center"/>
    </xf>
    <xf numFmtId="3" fontId="29" fillId="0" borderId="18" xfId="0" applyNumberFormat="1" applyFont="1" applyBorder="1" applyAlignment="1">
      <alignment horizontal="right"/>
    </xf>
    <xf numFmtId="1" fontId="28" fillId="7" borderId="27" xfId="0" applyNumberFormat="1" applyFont="1" applyFill="1" applyBorder="1" applyAlignment="1">
      <alignment horizontal="center"/>
    </xf>
    <xf numFmtId="1" fontId="28" fillId="7" borderId="19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2" xfId="0" applyFill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/>
    </xf>
    <xf numFmtId="1" fontId="28" fillId="6" borderId="29" xfId="0" applyNumberFormat="1" applyFont="1" applyFill="1" applyBorder="1" applyAlignment="1">
      <alignment horizontal="center"/>
    </xf>
    <xf numFmtId="0" fontId="0" fillId="0" borderId="25" xfId="0" applyBorder="1"/>
    <xf numFmtId="49" fontId="27" fillId="0" borderId="28" xfId="0" applyNumberFormat="1" applyFont="1" applyBorder="1" applyAlignment="1">
      <alignment horizontal="center"/>
    </xf>
    <xf numFmtId="3" fontId="31" fillId="6" borderId="29" xfId="0" applyNumberFormat="1" applyFont="1" applyFill="1" applyBorder="1" applyAlignment="1">
      <alignment horizontal="center"/>
    </xf>
    <xf numFmtId="3" fontId="32" fillId="0" borderId="28" xfId="0" applyNumberFormat="1" applyFont="1" applyBorder="1"/>
    <xf numFmtId="3" fontId="35" fillId="0" borderId="28" xfId="0" applyNumberFormat="1" applyFont="1" applyBorder="1"/>
    <xf numFmtId="3" fontId="31" fillId="6" borderId="27" xfId="0" applyNumberFormat="1" applyFont="1" applyFill="1" applyBorder="1" applyAlignment="1">
      <alignment horizontal="center"/>
    </xf>
    <xf numFmtId="3" fontId="36" fillId="0" borderId="28" xfId="0" applyNumberFormat="1" applyFont="1" applyBorder="1"/>
    <xf numFmtId="0" fontId="0" fillId="0" borderId="16" xfId="0" applyBorder="1"/>
    <xf numFmtId="49" fontId="27" fillId="0" borderId="7" xfId="0" applyNumberFormat="1" applyFont="1" applyBorder="1" applyAlignment="1">
      <alignment horizontal="center"/>
    </xf>
    <xf numFmtId="3" fontId="31" fillId="6" borderId="31" xfId="0" applyNumberFormat="1" applyFont="1" applyFill="1" applyBorder="1" applyAlignment="1">
      <alignment horizontal="center"/>
    </xf>
    <xf numFmtId="3" fontId="32" fillId="0" borderId="7" xfId="0" applyNumberFormat="1" applyFont="1" applyBorder="1"/>
    <xf numFmtId="3" fontId="35" fillId="0" borderId="7" xfId="0" applyNumberFormat="1" applyFont="1" applyBorder="1"/>
    <xf numFmtId="3" fontId="36" fillId="0" borderId="7" xfId="0" applyNumberFormat="1" applyFont="1" applyBorder="1"/>
    <xf numFmtId="4" fontId="9" fillId="2" borderId="8" xfId="0" applyNumberFormat="1" applyFont="1" applyFill="1" applyBorder="1" applyAlignment="1">
      <alignment horizontal="center"/>
    </xf>
    <xf numFmtId="166" fontId="9" fillId="2" borderId="32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3" fontId="29" fillId="0" borderId="0" xfId="0" applyNumberFormat="1" applyFont="1"/>
    <xf numFmtId="1" fontId="2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1" fontId="37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18" fillId="0" borderId="0" xfId="0" applyNumberFormat="1" applyFont="1"/>
    <xf numFmtId="3" fontId="37" fillId="0" borderId="0" xfId="0" applyNumberFormat="1" applyFont="1" applyAlignment="1">
      <alignment horizontal="center"/>
    </xf>
    <xf numFmtId="3" fontId="12" fillId="0" borderId="1" xfId="0" applyNumberFormat="1" applyFont="1" applyBorder="1"/>
    <xf numFmtId="3" fontId="13" fillId="0" borderId="2" xfId="0" applyNumberFormat="1" applyFont="1" applyBorder="1"/>
    <xf numFmtId="0" fontId="13" fillId="0" borderId="2" xfId="0" applyFont="1" applyBorder="1" applyAlignment="1">
      <alignment horizontal="center"/>
    </xf>
    <xf numFmtId="3" fontId="12" fillId="0" borderId="2" xfId="0" applyNumberFormat="1" applyFont="1" applyBorder="1"/>
    <xf numFmtId="164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3" fontId="0" fillId="0" borderId="2" xfId="0" applyNumberFormat="1" applyBorder="1"/>
    <xf numFmtId="0" fontId="0" fillId="0" borderId="3" xfId="0" applyBorder="1" applyAlignment="1">
      <alignment horizontal="center"/>
    </xf>
    <xf numFmtId="0" fontId="38" fillId="5" borderId="6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9" fillId="0" borderId="3" xfId="0" applyFont="1" applyBorder="1"/>
    <xf numFmtId="3" fontId="12" fillId="10" borderId="1" xfId="0" applyNumberFormat="1" applyFont="1" applyFill="1" applyBorder="1"/>
    <xf numFmtId="1" fontId="21" fillId="4" borderId="2" xfId="0" applyNumberFormat="1" applyFont="1" applyFill="1" applyBorder="1" applyAlignment="1">
      <alignment horizontal="center"/>
    </xf>
    <xf numFmtId="1" fontId="20" fillId="4" borderId="2" xfId="0" applyNumberFormat="1" applyFont="1" applyFill="1" applyBorder="1" applyAlignment="1">
      <alignment horizontal="left"/>
    </xf>
    <xf numFmtId="1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3" fontId="22" fillId="3" borderId="1" xfId="0" applyNumberFormat="1" applyFont="1" applyFill="1" applyBorder="1"/>
    <xf numFmtId="0" fontId="0" fillId="3" borderId="3" xfId="0" applyFill="1" applyBorder="1" applyAlignment="1">
      <alignment horizontal="center"/>
    </xf>
    <xf numFmtId="0" fontId="38" fillId="5" borderId="13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15" fontId="20" fillId="4" borderId="1" xfId="0" applyNumberFormat="1" applyFont="1" applyFill="1" applyBorder="1"/>
    <xf numFmtId="0" fontId="20" fillId="4" borderId="3" xfId="0" applyFont="1" applyFill="1" applyBorder="1"/>
    <xf numFmtId="164" fontId="20" fillId="4" borderId="1" xfId="0" applyNumberFormat="1" applyFont="1" applyFill="1" applyBorder="1" applyAlignment="1">
      <alignment horizontal="center"/>
    </xf>
    <xf numFmtId="49" fontId="24" fillId="6" borderId="3" xfId="0" applyNumberFormat="1" applyFont="1" applyFill="1" applyBorder="1" applyAlignment="1">
      <alignment horizontal="center"/>
    </xf>
    <xf numFmtId="49" fontId="39" fillId="5" borderId="9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3" fontId="29" fillId="0" borderId="22" xfId="0" applyNumberFormat="1" applyFont="1" applyBorder="1"/>
    <xf numFmtId="3" fontId="28" fillId="6" borderId="22" xfId="0" applyNumberFormat="1" applyFont="1" applyFill="1" applyBorder="1" applyAlignment="1">
      <alignment horizontal="center"/>
    </xf>
    <xf numFmtId="3" fontId="37" fillId="2" borderId="22" xfId="0" applyNumberFormat="1" applyFont="1" applyFill="1" applyBorder="1" applyAlignment="1">
      <alignment horizontal="center"/>
    </xf>
    <xf numFmtId="167" fontId="9" fillId="2" borderId="17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3" fontId="28" fillId="6" borderId="26" xfId="0" applyNumberFormat="1" applyFont="1" applyFill="1" applyBorder="1" applyAlignment="1">
      <alignment horizontal="center"/>
    </xf>
    <xf numFmtId="3" fontId="37" fillId="2" borderId="27" xfId="0" applyNumberFormat="1" applyFont="1" applyFill="1" applyBorder="1" applyAlignment="1">
      <alignment horizontal="center"/>
    </xf>
    <xf numFmtId="167" fontId="9" fillId="2" borderId="25" xfId="0" applyNumberFormat="1" applyFont="1" applyFill="1" applyBorder="1" applyAlignment="1">
      <alignment horizontal="center"/>
    </xf>
    <xf numFmtId="3" fontId="29" fillId="0" borderId="33" xfId="0" applyNumberFormat="1" applyFont="1" applyBorder="1"/>
    <xf numFmtId="3" fontId="28" fillId="6" borderId="0" xfId="0" applyNumberFormat="1" applyFont="1" applyFill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3" fontId="37" fillId="2" borderId="0" xfId="0" applyNumberFormat="1" applyFont="1" applyFill="1" applyAlignment="1">
      <alignment horizontal="center"/>
    </xf>
    <xf numFmtId="167" fontId="9" fillId="2" borderId="12" xfId="0" applyNumberFormat="1" applyFont="1" applyFill="1" applyBorder="1" applyAlignment="1">
      <alignment horizontal="center"/>
    </xf>
    <xf numFmtId="3" fontId="18" fillId="6" borderId="34" xfId="0" applyNumberFormat="1" applyFont="1" applyFill="1" applyBorder="1" applyAlignment="1">
      <alignment horizontal="center"/>
    </xf>
    <xf numFmtId="3" fontId="28" fillId="6" borderId="3" xfId="0" applyNumberFormat="1" applyFont="1" applyFill="1" applyBorder="1" applyAlignment="1">
      <alignment horizontal="center"/>
    </xf>
    <xf numFmtId="3" fontId="18" fillId="6" borderId="15" xfId="0" applyNumberFormat="1" applyFont="1" applyFill="1" applyBorder="1" applyAlignment="1">
      <alignment horizontal="center"/>
    </xf>
    <xf numFmtId="3" fontId="28" fillId="6" borderId="2" xfId="0" applyNumberFormat="1" applyFont="1" applyFill="1" applyBorder="1" applyAlignment="1">
      <alignment horizontal="center"/>
    </xf>
    <xf numFmtId="3" fontId="28" fillId="6" borderId="35" xfId="0" applyNumberFormat="1" applyFont="1" applyFill="1" applyBorder="1" applyAlignment="1">
      <alignment horizontal="center"/>
    </xf>
    <xf numFmtId="3" fontId="18" fillId="2" borderId="36" xfId="0" applyNumberFormat="1" applyFont="1" applyFill="1" applyBorder="1" applyAlignment="1">
      <alignment horizontal="center"/>
    </xf>
    <xf numFmtId="3" fontId="28" fillId="6" borderId="37" xfId="0" applyNumberFormat="1" applyFont="1" applyFill="1" applyBorder="1" applyAlignment="1">
      <alignment horizontal="center"/>
    </xf>
    <xf numFmtId="3" fontId="18" fillId="2" borderId="38" xfId="0" applyNumberFormat="1" applyFont="1" applyFill="1" applyBorder="1" applyAlignment="1">
      <alignment horizontal="center"/>
    </xf>
    <xf numFmtId="3" fontId="28" fillId="6" borderId="39" xfId="0" applyNumberFormat="1" applyFont="1" applyFill="1" applyBorder="1" applyAlignment="1">
      <alignment horizontal="center"/>
    </xf>
    <xf numFmtId="3" fontId="28" fillId="6" borderId="40" xfId="0" applyNumberFormat="1" applyFont="1" applyFill="1" applyBorder="1" applyAlignment="1">
      <alignment horizontal="center"/>
    </xf>
    <xf numFmtId="3" fontId="18" fillId="2" borderId="24" xfId="0" applyNumberFormat="1" applyFont="1" applyFill="1" applyBorder="1" applyAlignment="1">
      <alignment horizontal="center"/>
    </xf>
    <xf numFmtId="3" fontId="28" fillId="6" borderId="41" xfId="0" applyNumberFormat="1" applyFont="1" applyFill="1" applyBorder="1" applyAlignment="1">
      <alignment horizontal="center"/>
    </xf>
    <xf numFmtId="3" fontId="18" fillId="2" borderId="0" xfId="0" applyNumberFormat="1" applyFont="1" applyFill="1" applyAlignment="1">
      <alignment horizontal="center"/>
    </xf>
    <xf numFmtId="3" fontId="28" fillId="6" borderId="42" xfId="0" applyNumberFormat="1" applyFont="1" applyFill="1" applyBorder="1" applyAlignment="1">
      <alignment horizontal="center"/>
    </xf>
    <xf numFmtId="3" fontId="28" fillId="6" borderId="43" xfId="0" applyNumberFormat="1" applyFont="1" applyFill="1" applyBorder="1" applyAlignment="1">
      <alignment horizontal="center"/>
    </xf>
    <xf numFmtId="3" fontId="18" fillId="2" borderId="30" xfId="0" applyNumberFormat="1" applyFont="1" applyFill="1" applyBorder="1" applyAlignment="1">
      <alignment horizontal="center"/>
    </xf>
    <xf numFmtId="3" fontId="18" fillId="2" borderId="26" xfId="0" applyNumberFormat="1" applyFont="1" applyFill="1" applyBorder="1" applyAlignment="1">
      <alignment horizontal="center"/>
    </xf>
    <xf numFmtId="3" fontId="37" fillId="2" borderId="26" xfId="0" applyNumberFormat="1" applyFont="1" applyFill="1" applyBorder="1" applyAlignment="1">
      <alignment horizontal="center"/>
    </xf>
    <xf numFmtId="3" fontId="29" fillId="0" borderId="44" xfId="0" applyNumberFormat="1" applyFont="1" applyBorder="1"/>
    <xf numFmtId="0" fontId="41" fillId="8" borderId="17" xfId="0" applyFont="1" applyFill="1" applyBorder="1"/>
    <xf numFmtId="49" fontId="27" fillId="8" borderId="18" xfId="0" applyNumberFormat="1" applyFont="1" applyFill="1" applyBorder="1" applyAlignment="1">
      <alignment horizontal="center"/>
    </xf>
    <xf numFmtId="3" fontId="28" fillId="8" borderId="20" xfId="0" applyNumberFormat="1" applyFont="1" applyFill="1" applyBorder="1" applyAlignment="1">
      <alignment horizontal="center"/>
    </xf>
    <xf numFmtId="3" fontId="29" fillId="8" borderId="21" xfId="0" applyNumberFormat="1" applyFont="1" applyFill="1" applyBorder="1"/>
    <xf numFmtId="3" fontId="28" fillId="8" borderId="35" xfId="0" applyNumberFormat="1" applyFont="1" applyFill="1" applyBorder="1" applyAlignment="1">
      <alignment horizontal="center"/>
    </xf>
    <xf numFmtId="3" fontId="29" fillId="8" borderId="44" xfId="0" applyNumberFormat="1" applyFont="1" applyFill="1" applyBorder="1"/>
    <xf numFmtId="3" fontId="28" fillId="8" borderId="22" xfId="0" applyNumberFormat="1" applyFont="1" applyFill="1" applyBorder="1" applyAlignment="1">
      <alignment horizontal="center"/>
    </xf>
    <xf numFmtId="4" fontId="9" fillId="8" borderId="17" xfId="0" applyNumberFormat="1" applyFont="1" applyFill="1" applyBorder="1" applyAlignment="1">
      <alignment horizontal="center"/>
    </xf>
    <xf numFmtId="3" fontId="37" fillId="8" borderId="22" xfId="0" applyNumberFormat="1" applyFont="1" applyFill="1" applyBorder="1" applyAlignment="1">
      <alignment horizontal="center"/>
    </xf>
    <xf numFmtId="167" fontId="9" fillId="8" borderId="17" xfId="0" applyNumberFormat="1" applyFont="1" applyFill="1" applyBorder="1" applyAlignment="1">
      <alignment horizontal="center"/>
    </xf>
    <xf numFmtId="165" fontId="9" fillId="8" borderId="0" xfId="0" applyNumberFormat="1" applyFont="1" applyFill="1" applyAlignment="1">
      <alignment horizontal="center"/>
    </xf>
    <xf numFmtId="0" fontId="26" fillId="8" borderId="24" xfId="0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3" fontId="27" fillId="0" borderId="21" xfId="0" applyNumberFormat="1" applyFont="1" applyBorder="1"/>
    <xf numFmtId="3" fontId="29" fillId="0" borderId="45" xfId="0" applyNumberFormat="1" applyFont="1" applyBorder="1"/>
    <xf numFmtId="49" fontId="18" fillId="0" borderId="21" xfId="0" applyNumberFormat="1" applyFont="1" applyBorder="1" applyAlignment="1">
      <alignment horizontal="center"/>
    </xf>
    <xf numFmtId="1" fontId="31" fillId="0" borderId="21" xfId="0" applyNumberFormat="1" applyFont="1" applyBorder="1" applyAlignment="1">
      <alignment horizontal="center"/>
    </xf>
    <xf numFmtId="1" fontId="31" fillId="6" borderId="35" xfId="0" applyNumberFormat="1" applyFont="1" applyFill="1" applyBorder="1" applyAlignment="1">
      <alignment horizontal="center"/>
    </xf>
    <xf numFmtId="1" fontId="31" fillId="0" borderId="44" xfId="0" applyNumberFormat="1" applyFont="1" applyBorder="1" applyAlignment="1">
      <alignment horizontal="center"/>
    </xf>
    <xf numFmtId="1" fontId="31" fillId="6" borderId="22" xfId="0" applyNumberFormat="1" applyFont="1" applyFill="1" applyBorder="1" applyAlignment="1">
      <alignment horizontal="center"/>
    </xf>
    <xf numFmtId="1" fontId="39" fillId="2" borderId="22" xfId="0" applyNumberFormat="1" applyFont="1" applyFill="1" applyBorder="1" applyAlignment="1">
      <alignment horizontal="center"/>
    </xf>
    <xf numFmtId="0" fontId="26" fillId="7" borderId="17" xfId="0" applyFont="1" applyFill="1" applyBorder="1"/>
    <xf numFmtId="3" fontId="28" fillId="7" borderId="35" xfId="0" applyNumberFormat="1" applyFont="1" applyFill="1" applyBorder="1" applyAlignment="1">
      <alignment horizontal="center"/>
    </xf>
    <xf numFmtId="3" fontId="29" fillId="7" borderId="44" xfId="0" applyNumberFormat="1" applyFont="1" applyFill="1" applyBorder="1"/>
    <xf numFmtId="3" fontId="28" fillId="7" borderId="22" xfId="0" applyNumberFormat="1" applyFont="1" applyFill="1" applyBorder="1" applyAlignment="1">
      <alignment horizontal="center"/>
    </xf>
    <xf numFmtId="4" fontId="9" fillId="7" borderId="17" xfId="0" applyNumberFormat="1" applyFont="1" applyFill="1" applyBorder="1" applyAlignment="1">
      <alignment horizontal="center"/>
    </xf>
    <xf numFmtId="3" fontId="37" fillId="7" borderId="22" xfId="0" applyNumberFormat="1" applyFont="1" applyFill="1" applyBorder="1" applyAlignment="1">
      <alignment horizontal="center"/>
    </xf>
    <xf numFmtId="167" fontId="9" fillId="7" borderId="17" xfId="0" applyNumberFormat="1" applyFont="1" applyFill="1" applyBorder="1" applyAlignment="1">
      <alignment horizontal="center"/>
    </xf>
    <xf numFmtId="165" fontId="9" fillId="7" borderId="0" xfId="0" applyNumberFormat="1" applyFont="1" applyFill="1" applyAlignment="1">
      <alignment horizontal="center"/>
    </xf>
    <xf numFmtId="0" fontId="0" fillId="7" borderId="24" xfId="0" applyFill="1" applyBorder="1" applyAlignment="1">
      <alignment horizontal="center" vertical="center"/>
    </xf>
    <xf numFmtId="167" fontId="9" fillId="0" borderId="17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0" fontId="0" fillId="8" borderId="17" xfId="0" applyFill="1" applyBorder="1"/>
    <xf numFmtId="3" fontId="29" fillId="8" borderId="18" xfId="0" applyNumberFormat="1" applyFont="1" applyFill="1" applyBorder="1"/>
    <xf numFmtId="0" fontId="0" fillId="8" borderId="24" xfId="0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center"/>
    </xf>
    <xf numFmtId="0" fontId="0" fillId="2" borderId="24" xfId="0" applyFill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/>
    </xf>
    <xf numFmtId="3" fontId="31" fillId="6" borderId="20" xfId="0" applyNumberFormat="1" applyFont="1" applyFill="1" applyBorder="1" applyAlignment="1">
      <alignment horizontal="center"/>
    </xf>
    <xf numFmtId="3" fontId="31" fillId="6" borderId="35" xfId="0" applyNumberFormat="1" applyFont="1" applyFill="1" applyBorder="1" applyAlignment="1">
      <alignment horizontal="center"/>
    </xf>
    <xf numFmtId="3" fontId="32" fillId="0" borderId="44" xfId="0" applyNumberFormat="1" applyFont="1" applyBorder="1"/>
    <xf numFmtId="3" fontId="31" fillId="6" borderId="22" xfId="0" applyNumberFormat="1" applyFont="1" applyFill="1" applyBorder="1" applyAlignment="1">
      <alignment horizontal="center"/>
    </xf>
    <xf numFmtId="3" fontId="39" fillId="2" borderId="22" xfId="0" applyNumberFormat="1" applyFont="1" applyFill="1" applyBorder="1" applyAlignment="1">
      <alignment horizontal="center"/>
    </xf>
    <xf numFmtId="3" fontId="29" fillId="0" borderId="21" xfId="0" applyNumberFormat="1" applyFont="1" applyBorder="1" applyAlignment="1">
      <alignment horizontal="right"/>
    </xf>
    <xf numFmtId="3" fontId="29" fillId="7" borderId="21" xfId="0" applyNumberFormat="1" applyFont="1" applyFill="1" applyBorder="1" applyAlignment="1">
      <alignment horizontal="right"/>
    </xf>
    <xf numFmtId="0" fontId="26" fillId="7" borderId="24" xfId="0" applyFont="1" applyFill="1" applyBorder="1" applyAlignment="1">
      <alignment horizontal="center" vertical="center"/>
    </xf>
    <xf numFmtId="3" fontId="27" fillId="0" borderId="18" xfId="0" applyNumberFormat="1" applyFont="1" applyBorder="1"/>
    <xf numFmtId="3" fontId="18" fillId="0" borderId="45" xfId="0" applyNumberFormat="1" applyFont="1" applyBorder="1" applyAlignment="1">
      <alignment horizontal="center"/>
    </xf>
    <xf numFmtId="0" fontId="0" fillId="0" borderId="32" xfId="0" applyBorder="1"/>
    <xf numFmtId="3" fontId="29" fillId="0" borderId="46" xfId="0" applyNumberFormat="1" applyFont="1" applyBorder="1"/>
    <xf numFmtId="3" fontId="28" fillId="6" borderId="31" xfId="0" applyNumberFormat="1" applyFont="1" applyFill="1" applyBorder="1" applyAlignment="1">
      <alignment horizontal="center"/>
    </xf>
    <xf numFmtId="3" fontId="29" fillId="0" borderId="47" xfId="0" applyNumberFormat="1" applyFont="1" applyBorder="1"/>
    <xf numFmtId="3" fontId="28" fillId="6" borderId="48" xfId="0" applyNumberFormat="1" applyFont="1" applyFill="1" applyBorder="1" applyAlignment="1">
      <alignment horizontal="center"/>
    </xf>
    <xf numFmtId="3" fontId="29" fillId="0" borderId="49" xfId="0" applyNumberFormat="1" applyFont="1" applyBorder="1"/>
    <xf numFmtId="3" fontId="28" fillId="6" borderId="50" xfId="0" applyNumberFormat="1" applyFont="1" applyFill="1" applyBorder="1" applyAlignment="1">
      <alignment horizontal="center"/>
    </xf>
    <xf numFmtId="4" fontId="9" fillId="2" borderId="32" xfId="0" applyNumberFormat="1" applyFont="1" applyFill="1" applyBorder="1" applyAlignment="1">
      <alignment horizontal="center"/>
    </xf>
    <xf numFmtId="3" fontId="37" fillId="2" borderId="50" xfId="0" applyNumberFormat="1" applyFont="1" applyFill="1" applyBorder="1" applyAlignment="1">
      <alignment horizontal="center"/>
    </xf>
    <xf numFmtId="167" fontId="9" fillId="2" borderId="32" xfId="0" applyNumberFormat="1" applyFont="1" applyFill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3" fontId="26" fillId="0" borderId="0" xfId="0" applyNumberFormat="1" applyFont="1"/>
    <xf numFmtId="0" fontId="43" fillId="0" borderId="0" xfId="0" applyFont="1" applyAlignment="1">
      <alignment horizontal="center"/>
    </xf>
    <xf numFmtId="3" fontId="44" fillId="0" borderId="0" xfId="0" applyNumberFormat="1" applyFont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3" fontId="23" fillId="0" borderId="0" xfId="0" applyNumberFormat="1" applyFont="1"/>
    <xf numFmtId="0" fontId="2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/>
    <xf numFmtId="0" fontId="18" fillId="0" borderId="16" xfId="0" applyFont="1" applyBorder="1" applyAlignment="1">
      <alignment horizontal="center"/>
    </xf>
    <xf numFmtId="49" fontId="23" fillId="0" borderId="52" xfId="0" applyNumberFormat="1" applyFont="1" applyBorder="1" applyAlignment="1">
      <alignment horizontal="center"/>
    </xf>
    <xf numFmtId="17" fontId="24" fillId="6" borderId="53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49" fontId="28" fillId="6" borderId="13" xfId="0" applyNumberFormat="1" applyFont="1" applyFill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49" fontId="28" fillId="6" borderId="54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49" fontId="28" fillId="6" borderId="53" xfId="0" applyNumberFormat="1" applyFont="1" applyFill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49" fontId="28" fillId="6" borderId="0" xfId="0" applyNumberFormat="1" applyFont="1" applyFill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9" fontId="37" fillId="2" borderId="0" xfId="0" applyNumberFormat="1" applyFont="1" applyFill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17" fontId="24" fillId="6" borderId="29" xfId="0" applyNumberFormat="1" applyFont="1" applyFill="1" applyBorder="1" applyAlignment="1">
      <alignment horizontal="center"/>
    </xf>
    <xf numFmtId="3" fontId="23" fillId="0" borderId="25" xfId="0" applyNumberFormat="1" applyFont="1" applyBorder="1" applyAlignment="1">
      <alignment horizontal="center"/>
    </xf>
    <xf numFmtId="49" fontId="28" fillId="6" borderId="27" xfId="0" applyNumberFormat="1" applyFont="1" applyFill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49" fontId="28" fillId="6" borderId="29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49" fontId="28" fillId="6" borderId="26" xfId="0" applyNumberFormat="1" applyFont="1" applyFill="1" applyBorder="1" applyAlignment="1">
      <alignment horizontal="center"/>
    </xf>
    <xf numFmtId="49" fontId="37" fillId="2" borderId="26" xfId="0" applyNumberFormat="1" applyFont="1" applyFill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49" fontId="9" fillId="2" borderId="12" xfId="0" applyNumberFormat="1" applyFont="1" applyFill="1" applyBorder="1" applyAlignment="1">
      <alignment horizontal="center"/>
    </xf>
    <xf numFmtId="0" fontId="26" fillId="0" borderId="25" xfId="0" applyFont="1" applyBorder="1"/>
    <xf numFmtId="3" fontId="23" fillId="0" borderId="28" xfId="0" applyNumberFormat="1" applyFont="1" applyBorder="1" applyAlignment="1">
      <alignment horizontal="center"/>
    </xf>
    <xf numFmtId="49" fontId="24" fillId="6" borderId="26" xfId="0" applyNumberFormat="1" applyFont="1" applyFill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166" fontId="9" fillId="2" borderId="17" xfId="0" applyNumberFormat="1" applyFont="1" applyFill="1" applyBorder="1" applyAlignment="1">
      <alignment horizontal="center"/>
    </xf>
    <xf numFmtId="49" fontId="27" fillId="0" borderId="44" xfId="0" applyNumberFormat="1" applyFont="1" applyBorder="1" applyAlignment="1">
      <alignment horizontal="center"/>
    </xf>
    <xf numFmtId="3" fontId="29" fillId="0" borderId="17" xfId="0" applyNumberFormat="1" applyFont="1" applyBorder="1"/>
    <xf numFmtId="3" fontId="29" fillId="0" borderId="22" xfId="0" applyNumberFormat="1" applyFont="1" applyBorder="1" applyAlignment="1">
      <alignment horizontal="right"/>
    </xf>
    <xf numFmtId="3" fontId="27" fillId="0" borderId="17" xfId="0" applyNumberFormat="1" applyFont="1" applyBorder="1"/>
    <xf numFmtId="49" fontId="27" fillId="7" borderId="44" xfId="0" applyNumberFormat="1" applyFont="1" applyFill="1" applyBorder="1" applyAlignment="1">
      <alignment horizontal="center"/>
    </xf>
    <xf numFmtId="3" fontId="29" fillId="7" borderId="17" xfId="0" applyNumberFormat="1" applyFont="1" applyFill="1" applyBorder="1"/>
    <xf numFmtId="3" fontId="29" fillId="7" borderId="22" xfId="0" applyNumberFormat="1" applyFont="1" applyFill="1" applyBorder="1"/>
    <xf numFmtId="166" fontId="9" fillId="9" borderId="17" xfId="0" applyNumberFormat="1" applyFont="1" applyFill="1" applyBorder="1" applyAlignment="1">
      <alignment horizontal="center"/>
    </xf>
    <xf numFmtId="3" fontId="31" fillId="6" borderId="19" xfId="0" applyNumberFormat="1" applyFont="1" applyFill="1" applyBorder="1" applyAlignment="1">
      <alignment horizontal="center"/>
    </xf>
    <xf numFmtId="3" fontId="32" fillId="0" borderId="22" xfId="0" applyNumberFormat="1" applyFont="1" applyBorder="1"/>
    <xf numFmtId="3" fontId="32" fillId="0" borderId="18" xfId="0" applyNumberFormat="1" applyFont="1" applyBorder="1"/>
    <xf numFmtId="3" fontId="18" fillId="7" borderId="17" xfId="0" applyNumberFormat="1" applyFont="1" applyFill="1" applyBorder="1" applyAlignment="1">
      <alignment horizontal="center"/>
    </xf>
    <xf numFmtId="3" fontId="18" fillId="7" borderId="22" xfId="0" applyNumberFormat="1" applyFont="1" applyFill="1" applyBorder="1" applyAlignment="1">
      <alignment horizontal="center"/>
    </xf>
    <xf numFmtId="3" fontId="45" fillId="0" borderId="18" xfId="0" applyNumberFormat="1" applyFont="1" applyBorder="1" applyAlignment="1">
      <alignment horizontal="center"/>
    </xf>
    <xf numFmtId="0" fontId="0" fillId="9" borderId="17" xfId="0" applyFill="1" applyBorder="1"/>
    <xf numFmtId="3" fontId="18" fillId="9" borderId="18" xfId="0" applyNumberFormat="1" applyFont="1" applyFill="1" applyBorder="1" applyAlignment="1">
      <alignment horizontal="center"/>
    </xf>
    <xf numFmtId="3" fontId="18" fillId="9" borderId="17" xfId="0" applyNumberFormat="1" applyFont="1" applyFill="1" applyBorder="1" applyAlignment="1">
      <alignment horizontal="center"/>
    </xf>
    <xf numFmtId="3" fontId="18" fillId="9" borderId="21" xfId="0" applyNumberFormat="1" applyFont="1" applyFill="1" applyBorder="1" applyAlignment="1">
      <alignment horizontal="center"/>
    </xf>
    <xf numFmtId="3" fontId="18" fillId="9" borderId="22" xfId="0" applyNumberFormat="1" applyFont="1" applyFill="1" applyBorder="1" applyAlignment="1">
      <alignment horizontal="center"/>
    </xf>
    <xf numFmtId="3" fontId="28" fillId="9" borderId="22" xfId="0" applyNumberFormat="1" applyFont="1" applyFill="1" applyBorder="1" applyAlignment="1">
      <alignment horizontal="center"/>
    </xf>
    <xf numFmtId="4" fontId="9" fillId="9" borderId="17" xfId="0" applyNumberFormat="1" applyFont="1" applyFill="1" applyBorder="1" applyAlignment="1">
      <alignment horizontal="center"/>
    </xf>
    <xf numFmtId="3" fontId="37" fillId="9" borderId="22" xfId="0" applyNumberFormat="1" applyFont="1" applyFill="1" applyBorder="1" applyAlignment="1">
      <alignment horizontal="center"/>
    </xf>
    <xf numFmtId="0" fontId="26" fillId="9" borderId="24" xfId="0" applyFont="1" applyFill="1" applyBorder="1" applyAlignment="1">
      <alignment horizontal="center" vertical="center"/>
    </xf>
    <xf numFmtId="3" fontId="9" fillId="0" borderId="18" xfId="0" applyNumberFormat="1" applyFont="1" applyBorder="1"/>
    <xf numFmtId="0" fontId="34" fillId="0" borderId="17" xfId="0" applyFont="1" applyBorder="1"/>
    <xf numFmtId="1" fontId="31" fillId="6" borderId="19" xfId="0" applyNumberFormat="1" applyFont="1" applyFill="1" applyBorder="1" applyAlignment="1">
      <alignment horizontal="center"/>
    </xf>
    <xf numFmtId="1" fontId="31" fillId="0" borderId="22" xfId="0" applyNumberFormat="1" applyFont="1" applyBorder="1" applyAlignment="1">
      <alignment horizontal="center"/>
    </xf>
    <xf numFmtId="1" fontId="31" fillId="0" borderId="45" xfId="0" applyNumberFormat="1" applyFont="1" applyBorder="1" applyAlignment="1">
      <alignment horizontal="center"/>
    </xf>
    <xf numFmtId="3" fontId="36" fillId="6" borderId="20" xfId="0" applyNumberFormat="1" applyFont="1" applyFill="1" applyBorder="1" applyAlignment="1">
      <alignment horizontal="center"/>
    </xf>
    <xf numFmtId="3" fontId="35" fillId="0" borderId="22" xfId="0" applyNumberFormat="1" applyFont="1" applyBorder="1"/>
    <xf numFmtId="3" fontId="37" fillId="2" borderId="19" xfId="0" applyNumberFormat="1" applyFont="1" applyFill="1" applyBorder="1" applyAlignment="1">
      <alignment horizontal="center"/>
    </xf>
    <xf numFmtId="3" fontId="31" fillId="6" borderId="2" xfId="0" applyNumberFormat="1" applyFont="1" applyFill="1" applyBorder="1" applyAlignment="1">
      <alignment horizontal="center"/>
    </xf>
    <xf numFmtId="3" fontId="29" fillId="9" borderId="17" xfId="0" applyNumberFormat="1" applyFont="1" applyFill="1" applyBorder="1"/>
    <xf numFmtId="3" fontId="29" fillId="9" borderId="22" xfId="0" applyNumberFormat="1" applyFont="1" applyFill="1" applyBorder="1"/>
    <xf numFmtId="3" fontId="29" fillId="9" borderId="44" xfId="0" applyNumberFormat="1" applyFont="1" applyFill="1" applyBorder="1"/>
    <xf numFmtId="0" fontId="0" fillId="9" borderId="24" xfId="0" applyFill="1" applyBorder="1" applyAlignment="1">
      <alignment horizontal="center" vertical="center"/>
    </xf>
    <xf numFmtId="3" fontId="29" fillId="0" borderId="25" xfId="0" applyNumberFormat="1" applyFont="1" applyBorder="1"/>
    <xf numFmtId="2" fontId="9" fillId="0" borderId="24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3" fontId="29" fillId="0" borderId="8" xfId="0" applyNumberFormat="1" applyFont="1" applyBorder="1"/>
    <xf numFmtId="3" fontId="28" fillId="6" borderId="55" xfId="0" applyNumberFormat="1" applyFont="1" applyFill="1" applyBorder="1" applyAlignment="1">
      <alignment horizontal="center"/>
    </xf>
    <xf numFmtId="3" fontId="27" fillId="0" borderId="16" xfId="0" applyNumberFormat="1" applyFont="1" applyBorder="1"/>
    <xf numFmtId="3" fontId="31" fillId="6" borderId="9" xfId="0" applyNumberFormat="1" applyFont="1" applyFill="1" applyBorder="1" applyAlignment="1">
      <alignment horizontal="center"/>
    </xf>
    <xf numFmtId="3" fontId="31" fillId="6" borderId="55" xfId="0" applyNumberFormat="1" applyFont="1" applyFill="1" applyBorder="1" applyAlignment="1">
      <alignment horizontal="center"/>
    </xf>
    <xf numFmtId="3" fontId="32" fillId="0" borderId="8" xfId="0" applyNumberFormat="1" applyFont="1" applyBorder="1"/>
    <xf numFmtId="3" fontId="31" fillId="6" borderId="56" xfId="0" applyNumberFormat="1" applyFont="1" applyFill="1" applyBorder="1" applyAlignment="1">
      <alignment horizontal="center"/>
    </xf>
    <xf numFmtId="4" fontId="9" fillId="2" borderId="16" xfId="0" applyNumberFormat="1" applyFont="1" applyFill="1" applyBorder="1" applyAlignment="1">
      <alignment horizontal="center"/>
    </xf>
    <xf numFmtId="3" fontId="39" fillId="2" borderId="8" xfId="0" applyNumberFormat="1" applyFont="1" applyFill="1" applyBorder="1" applyAlignment="1">
      <alignment horizontal="center"/>
    </xf>
    <xf numFmtId="166" fontId="9" fillId="2" borderId="16" xfId="0" applyNumberFormat="1" applyFont="1" applyFill="1" applyBorder="1" applyAlignment="1">
      <alignment horizontal="center"/>
    </xf>
    <xf numFmtId="3" fontId="29" fillId="2" borderId="0" xfId="0" applyNumberFormat="1" applyFont="1" applyFill="1"/>
    <xf numFmtId="3" fontId="28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1" fontId="20" fillId="4" borderId="2" xfId="0" applyNumberFormat="1" applyFont="1" applyFill="1" applyBorder="1" applyAlignment="1">
      <alignment horizontal="center"/>
    </xf>
    <xf numFmtId="1" fontId="24" fillId="6" borderId="14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0" fontId="26" fillId="0" borderId="23" xfId="0" applyFont="1" applyBorder="1" applyAlignment="1">
      <alignment horizontal="left"/>
    </xf>
    <xf numFmtId="49" fontId="23" fillId="0" borderId="36" xfId="0" applyNumberFormat="1" applyFont="1" applyBorder="1" applyAlignment="1">
      <alignment horizontal="center"/>
    </xf>
    <xf numFmtId="1" fontId="24" fillId="6" borderId="37" xfId="0" applyNumberFormat="1" applyFont="1" applyFill="1" applyBorder="1" applyAlignment="1">
      <alignment horizontal="center"/>
    </xf>
    <xf numFmtId="1" fontId="23" fillId="0" borderId="39" xfId="0" applyNumberFormat="1" applyFont="1" applyBorder="1" applyAlignment="1">
      <alignment horizontal="center"/>
    </xf>
    <xf numFmtId="1" fontId="24" fillId="6" borderId="57" xfId="0" applyNumberFormat="1" applyFont="1" applyFill="1" applyBorder="1" applyAlignment="1">
      <alignment horizontal="center"/>
    </xf>
    <xf numFmtId="1" fontId="23" fillId="0" borderId="36" xfId="0" applyNumberFormat="1" applyFont="1" applyBorder="1" applyAlignment="1">
      <alignment horizontal="center"/>
    </xf>
    <xf numFmtId="1" fontId="37" fillId="2" borderId="39" xfId="0" applyNumberFormat="1" applyFont="1" applyFill="1" applyBorder="1" applyAlignment="1">
      <alignment horizontal="center"/>
    </xf>
    <xf numFmtId="166" fontId="9" fillId="2" borderId="23" xfId="0" applyNumberFormat="1" applyFont="1" applyFill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1" xfId="0" applyFont="1" applyBorder="1" applyAlignment="1">
      <alignment horizontal="left"/>
    </xf>
    <xf numFmtId="1" fontId="24" fillId="6" borderId="20" xfId="0" applyNumberFormat="1" applyFont="1" applyFill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1" fontId="24" fillId="6" borderId="35" xfId="0" applyNumberFormat="1" applyFont="1" applyFill="1" applyBorder="1" applyAlignment="1">
      <alignment horizontal="center"/>
    </xf>
    <xf numFmtId="1" fontId="23" fillId="0" borderId="21" xfId="0" applyNumberFormat="1" applyFont="1" applyBorder="1" applyAlignment="1">
      <alignment horizontal="center"/>
    </xf>
    <xf numFmtId="1" fontId="37" fillId="2" borderId="22" xfId="0" applyNumberFormat="1" applyFont="1" applyFill="1" applyBorder="1" applyAlignment="1">
      <alignment horizontal="center"/>
    </xf>
    <xf numFmtId="0" fontId="26" fillId="9" borderId="21" xfId="0" applyFont="1" applyFill="1" applyBorder="1"/>
    <xf numFmtId="3" fontId="27" fillId="9" borderId="18" xfId="0" applyNumberFormat="1" applyFont="1" applyFill="1" applyBorder="1" applyAlignment="1">
      <alignment horizontal="center"/>
    </xf>
    <xf numFmtId="3" fontId="29" fillId="9" borderId="22" xfId="0" applyNumberFormat="1" applyFont="1" applyFill="1" applyBorder="1" applyAlignment="1">
      <alignment horizontal="right"/>
    </xf>
    <xf numFmtId="3" fontId="28" fillId="9" borderId="35" xfId="0" applyNumberFormat="1" applyFont="1" applyFill="1" applyBorder="1" applyAlignment="1">
      <alignment horizontal="center"/>
    </xf>
    <xf numFmtId="3" fontId="29" fillId="9" borderId="21" xfId="0" applyNumberFormat="1" applyFont="1" applyFill="1" applyBorder="1" applyAlignment="1">
      <alignment horizontal="right"/>
    </xf>
    <xf numFmtId="3" fontId="29" fillId="9" borderId="18" xfId="0" applyNumberFormat="1" applyFont="1" applyFill="1" applyBorder="1" applyAlignment="1">
      <alignment horizontal="right"/>
    </xf>
    <xf numFmtId="165" fontId="9" fillId="9" borderId="0" xfId="0" applyNumberFormat="1" applyFont="1" applyFill="1" applyAlignment="1">
      <alignment horizontal="center"/>
    </xf>
    <xf numFmtId="0" fontId="26" fillId="0" borderId="21" xfId="0" applyFont="1" applyBorder="1"/>
    <xf numFmtId="0" fontId="0" fillId="0" borderId="21" xfId="0" applyBorder="1"/>
    <xf numFmtId="0" fontId="26" fillId="0" borderId="24" xfId="0" applyFont="1" applyBorder="1"/>
    <xf numFmtId="0" fontId="26" fillId="0" borderId="47" xfId="0" applyFont="1" applyBorder="1"/>
    <xf numFmtId="49" fontId="18" fillId="0" borderId="46" xfId="0" applyNumberFormat="1" applyFont="1" applyBorder="1" applyAlignment="1">
      <alignment horizontal="center"/>
    </xf>
    <xf numFmtId="3" fontId="28" fillId="6" borderId="51" xfId="0" applyNumberFormat="1" applyFont="1" applyFill="1" applyBorder="1" applyAlignment="1">
      <alignment horizontal="center"/>
    </xf>
    <xf numFmtId="3" fontId="37" fillId="2" borderId="8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0" borderId="0" xfId="0" applyFont="1"/>
    <xf numFmtId="0" fontId="18" fillId="0" borderId="10" xfId="0" applyFont="1" applyBorder="1" applyAlignment="1">
      <alignment horizontal="center"/>
    </xf>
    <xf numFmtId="3" fontId="22" fillId="0" borderId="1" xfId="0" applyNumberFormat="1" applyFont="1" applyBorder="1"/>
    <xf numFmtId="0" fontId="24" fillId="0" borderId="6" xfId="0" applyFont="1" applyBorder="1" applyAlignment="1">
      <alignment horizontal="center"/>
    </xf>
    <xf numFmtId="4" fontId="9" fillId="2" borderId="19" xfId="0" applyNumberFormat="1" applyFont="1" applyFill="1" applyBorder="1" applyAlignment="1">
      <alignment horizontal="center"/>
    </xf>
    <xf numFmtId="1" fontId="37" fillId="2" borderId="19" xfId="0" applyNumberFormat="1" applyFont="1" applyFill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3" fontId="29" fillId="0" borderId="44" xfId="0" applyNumberFormat="1" applyFont="1" applyBorder="1" applyAlignment="1">
      <alignment horizontal="center"/>
    </xf>
    <xf numFmtId="3" fontId="29" fillId="0" borderId="21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0" fontId="26" fillId="9" borderId="25" xfId="0" applyFont="1" applyFill="1" applyBorder="1"/>
    <xf numFmtId="1" fontId="28" fillId="9" borderId="43" xfId="0" applyNumberFormat="1" applyFont="1" applyFill="1" applyBorder="1" applyAlignment="1">
      <alignment horizontal="center"/>
    </xf>
    <xf numFmtId="3" fontId="29" fillId="9" borderId="30" xfId="0" applyNumberFormat="1" applyFont="1" applyFill="1" applyBorder="1"/>
    <xf numFmtId="1" fontId="28" fillId="9" borderId="29" xfId="0" applyNumberFormat="1" applyFont="1" applyFill="1" applyBorder="1" applyAlignment="1">
      <alignment horizontal="center"/>
    </xf>
    <xf numFmtId="1" fontId="28" fillId="9" borderId="41" xfId="0" applyNumberFormat="1" applyFont="1" applyFill="1" applyBorder="1" applyAlignment="1">
      <alignment horizontal="center"/>
    </xf>
    <xf numFmtId="3" fontId="29" fillId="9" borderId="59" xfId="0" applyNumberFormat="1" applyFont="1" applyFill="1" applyBorder="1"/>
    <xf numFmtId="4" fontId="9" fillId="9" borderId="25" xfId="0" applyNumberFormat="1" applyFont="1" applyFill="1" applyBorder="1" applyAlignment="1">
      <alignment horizontal="center"/>
    </xf>
    <xf numFmtId="1" fontId="37" fillId="9" borderId="27" xfId="0" applyNumberFormat="1" applyFont="1" applyFill="1" applyBorder="1" applyAlignment="1">
      <alignment horizontal="center"/>
    </xf>
    <xf numFmtId="0" fontId="0" fillId="9" borderId="12" xfId="0" applyFill="1" applyBorder="1" applyAlignment="1">
      <alignment horizontal="center" vertical="center"/>
    </xf>
    <xf numFmtId="1" fontId="28" fillId="6" borderId="35" xfId="0" applyNumberFormat="1" applyFont="1" applyFill="1" applyBorder="1" applyAlignment="1">
      <alignment horizontal="center"/>
    </xf>
    <xf numFmtId="49" fontId="18" fillId="11" borderId="11" xfId="0" applyNumberFormat="1" applyFont="1" applyFill="1" applyBorder="1" applyAlignment="1">
      <alignment horizontal="center"/>
    </xf>
    <xf numFmtId="3" fontId="29" fillId="11" borderId="15" xfId="0" applyNumberFormat="1" applyFont="1" applyFill="1" applyBorder="1"/>
    <xf numFmtId="1" fontId="28" fillId="11" borderId="14" xfId="0" applyNumberFormat="1" applyFont="1" applyFill="1" applyBorder="1" applyAlignment="1">
      <alignment horizontal="center"/>
    </xf>
    <xf numFmtId="4" fontId="9" fillId="2" borderId="13" xfId="0" applyNumberFormat="1" applyFont="1" applyFill="1" applyBorder="1" applyAlignment="1">
      <alignment horizontal="center"/>
    </xf>
    <xf numFmtId="1" fontId="37" fillId="2" borderId="13" xfId="0" applyNumberFormat="1" applyFont="1" applyFill="1" applyBorder="1" applyAlignment="1">
      <alignment horizontal="center"/>
    </xf>
    <xf numFmtId="1" fontId="37" fillId="2" borderId="27" xfId="0" applyNumberFormat="1" applyFont="1" applyFill="1" applyBorder="1" applyAlignment="1">
      <alignment horizontal="center"/>
    </xf>
    <xf numFmtId="1" fontId="28" fillId="6" borderId="31" xfId="0" applyNumberFormat="1" applyFont="1" applyFill="1" applyBorder="1" applyAlignment="1">
      <alignment horizontal="center"/>
    </xf>
    <xf numFmtId="1" fontId="28" fillId="6" borderId="53" xfId="0" applyNumberFormat="1" applyFont="1" applyFill="1" applyBorder="1" applyAlignment="1">
      <alignment horizontal="center"/>
    </xf>
    <xf numFmtId="1" fontId="28" fillId="7" borderId="35" xfId="0" applyNumberFormat="1" applyFont="1" applyFill="1" applyBorder="1" applyAlignment="1">
      <alignment horizontal="center"/>
    </xf>
    <xf numFmtId="4" fontId="9" fillId="7" borderId="19" xfId="0" applyNumberFormat="1" applyFont="1" applyFill="1" applyBorder="1" applyAlignment="1">
      <alignment horizontal="center"/>
    </xf>
    <xf numFmtId="1" fontId="37" fillId="7" borderId="19" xfId="0" applyNumberFormat="1" applyFont="1" applyFill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3" fontId="29" fillId="0" borderId="60" xfId="0" applyNumberFormat="1" applyFont="1" applyBorder="1"/>
    <xf numFmtId="1" fontId="28" fillId="6" borderId="56" xfId="0" applyNumberFormat="1" applyFont="1" applyFill="1" applyBorder="1" applyAlignment="1">
      <alignment horizontal="center"/>
    </xf>
    <xf numFmtId="3" fontId="29" fillId="0" borderId="7" xfId="0" applyNumberFormat="1" applyFont="1" applyBorder="1"/>
    <xf numFmtId="1" fontId="28" fillId="6" borderId="55" xfId="0" applyNumberFormat="1" applyFont="1" applyFill="1" applyBorder="1" applyAlignment="1">
      <alignment horizontal="center"/>
    </xf>
    <xf numFmtId="1" fontId="28" fillId="6" borderId="9" xfId="0" applyNumberFormat="1" applyFont="1" applyFill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1" fontId="37" fillId="2" borderId="9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1" fontId="28" fillId="2" borderId="0" xfId="0" applyNumberFormat="1" applyFont="1" applyFill="1" applyAlignment="1">
      <alignment horizontal="center"/>
    </xf>
    <xf numFmtId="1" fontId="37" fillId="2" borderId="0" xfId="0" applyNumberFormat="1" applyFont="1" applyFill="1" applyAlignment="1">
      <alignment horizontal="center"/>
    </xf>
    <xf numFmtId="0" fontId="0" fillId="0" borderId="23" xfId="0" applyBorder="1"/>
    <xf numFmtId="49" fontId="27" fillId="0" borderId="38" xfId="0" applyNumberFormat="1" applyFont="1" applyBorder="1" applyAlignment="1">
      <alignment horizontal="center"/>
    </xf>
    <xf numFmtId="3" fontId="28" fillId="6" borderId="58" xfId="0" applyNumberFormat="1" applyFont="1" applyFill="1" applyBorder="1" applyAlignment="1">
      <alignment horizontal="center"/>
    </xf>
    <xf numFmtId="3" fontId="29" fillId="0" borderId="39" xfId="0" applyNumberFormat="1" applyFont="1" applyBorder="1"/>
    <xf numFmtId="3" fontId="28" fillId="6" borderId="57" xfId="0" applyNumberFormat="1" applyFont="1" applyFill="1" applyBorder="1" applyAlignment="1">
      <alignment horizontal="center"/>
    </xf>
    <xf numFmtId="3" fontId="29" fillId="0" borderId="36" xfId="0" applyNumberFormat="1" applyFont="1" applyBorder="1"/>
    <xf numFmtId="3" fontId="47" fillId="0" borderId="52" xfId="0" applyNumberFormat="1" applyFont="1" applyBorder="1" applyAlignment="1">
      <alignment horizontal="left"/>
    </xf>
    <xf numFmtId="3" fontId="37" fillId="2" borderId="39" xfId="0" applyNumberFormat="1" applyFont="1" applyFill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left"/>
    </xf>
    <xf numFmtId="3" fontId="29" fillId="0" borderId="61" xfId="0" applyNumberFormat="1" applyFont="1" applyBorder="1"/>
    <xf numFmtId="3" fontId="28" fillId="6" borderId="62" xfId="0" applyNumberFormat="1" applyFont="1" applyFill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" fontId="28" fillId="11" borderId="63" xfId="0" applyNumberFormat="1" applyFont="1" applyFill="1" applyBorder="1" applyAlignment="1">
      <alignment horizontal="center"/>
    </xf>
    <xf numFmtId="3" fontId="28" fillId="6" borderId="56" xfId="0" applyNumberFormat="1" applyFont="1" applyFill="1" applyBorder="1" applyAlignment="1">
      <alignment horizontal="center"/>
    </xf>
    <xf numFmtId="3" fontId="28" fillId="6" borderId="8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3" fontId="44" fillId="0" borderId="0" xfId="0" applyNumberFormat="1" applyFont="1" applyAlignment="1">
      <alignment horizontal="left"/>
    </xf>
    <xf numFmtId="3" fontId="44" fillId="0" borderId="0" xfId="0" applyNumberFormat="1" applyFont="1" applyAlignment="1">
      <alignment horizontal="right"/>
    </xf>
    <xf numFmtId="4" fontId="4" fillId="0" borderId="0" xfId="0" applyNumberFormat="1" applyFont="1"/>
    <xf numFmtId="0" fontId="5" fillId="0" borderId="0" xfId="0" applyFont="1"/>
    <xf numFmtId="0" fontId="18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164" fontId="20" fillId="4" borderId="11" xfId="0" applyNumberFormat="1" applyFont="1" applyFill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49" fontId="24" fillId="6" borderId="20" xfId="0" applyNumberFormat="1" applyFont="1" applyFill="1" applyBorder="1" applyAlignment="1">
      <alignment horizontal="center"/>
    </xf>
    <xf numFmtId="49" fontId="37" fillId="2" borderId="19" xfId="0" applyNumberFormat="1" applyFont="1" applyFill="1" applyBorder="1" applyAlignment="1">
      <alignment horizontal="center"/>
    </xf>
    <xf numFmtId="49" fontId="23" fillId="2" borderId="23" xfId="0" applyNumberFormat="1" applyFont="1" applyFill="1" applyBorder="1" applyAlignment="1">
      <alignment horizontal="center"/>
    </xf>
    <xf numFmtId="49" fontId="23" fillId="2" borderId="21" xfId="0" applyNumberFormat="1" applyFont="1" applyFill="1" applyBorder="1" applyAlignment="1">
      <alignment horizontal="center"/>
    </xf>
    <xf numFmtId="49" fontId="23" fillId="2" borderId="17" xfId="0" applyNumberFormat="1" applyFont="1" applyFill="1" applyBorder="1" applyAlignment="1">
      <alignment horizontal="center"/>
    </xf>
    <xf numFmtId="0" fontId="26" fillId="9" borderId="21" xfId="0" applyFont="1" applyFill="1" applyBorder="1" applyAlignment="1">
      <alignment horizontal="left"/>
    </xf>
    <xf numFmtId="49" fontId="23" fillId="9" borderId="21" xfId="0" applyNumberFormat="1" applyFont="1" applyFill="1" applyBorder="1" applyAlignment="1">
      <alignment horizontal="center"/>
    </xf>
    <xf numFmtId="1" fontId="24" fillId="9" borderId="20" xfId="0" applyNumberFormat="1" applyFont="1" applyFill="1" applyBorder="1" applyAlignment="1">
      <alignment horizontal="center"/>
    </xf>
    <xf numFmtId="1" fontId="23" fillId="9" borderId="21" xfId="0" applyNumberFormat="1" applyFont="1" applyFill="1" applyBorder="1" applyAlignment="1">
      <alignment horizontal="center"/>
    </xf>
    <xf numFmtId="1" fontId="23" fillId="9" borderId="22" xfId="0" applyNumberFormat="1" applyFont="1" applyFill="1" applyBorder="1" applyAlignment="1">
      <alignment horizontal="center"/>
    </xf>
    <xf numFmtId="1" fontId="24" fillId="9" borderId="35" xfId="0" applyNumberFormat="1" applyFont="1" applyFill="1" applyBorder="1" applyAlignment="1">
      <alignment horizontal="center"/>
    </xf>
    <xf numFmtId="4" fontId="9" fillId="9" borderId="19" xfId="0" applyNumberFormat="1" applyFont="1" applyFill="1" applyBorder="1" applyAlignment="1">
      <alignment horizontal="center"/>
    </xf>
    <xf numFmtId="1" fontId="37" fillId="9" borderId="19" xfId="0" applyNumberFormat="1" applyFont="1" applyFill="1" applyBorder="1" applyAlignment="1">
      <alignment horizontal="center"/>
    </xf>
    <xf numFmtId="0" fontId="26" fillId="9" borderId="12" xfId="0" applyFont="1" applyFill="1" applyBorder="1" applyAlignment="1">
      <alignment horizontal="center"/>
    </xf>
    <xf numFmtId="1" fontId="24" fillId="6" borderId="29" xfId="0" applyNumberFormat="1" applyFont="1" applyFill="1" applyBorder="1" applyAlignment="1">
      <alignment horizontal="center"/>
    </xf>
    <xf numFmtId="3" fontId="37" fillId="9" borderId="19" xfId="0" applyNumberFormat="1" applyFont="1" applyFill="1" applyBorder="1" applyAlignment="1">
      <alignment horizontal="center"/>
    </xf>
    <xf numFmtId="0" fontId="26" fillId="2" borderId="21" xfId="0" applyFont="1" applyFill="1" applyBorder="1"/>
    <xf numFmtId="3" fontId="27" fillId="2" borderId="18" xfId="0" applyNumberFormat="1" applyFont="1" applyFill="1" applyBorder="1" applyAlignment="1">
      <alignment horizontal="center"/>
    </xf>
    <xf numFmtId="44" fontId="28" fillId="6" borderId="20" xfId="1" applyFont="1" applyFill="1" applyBorder="1" applyAlignment="1">
      <alignment horizontal="center"/>
    </xf>
    <xf numFmtId="3" fontId="29" fillId="0" borderId="44" xfId="0" applyNumberFormat="1" applyFont="1" applyBorder="1" applyAlignment="1">
      <alignment horizontal="right"/>
    </xf>
    <xf numFmtId="0" fontId="26" fillId="0" borderId="7" xfId="0" applyFont="1" applyBorder="1"/>
    <xf numFmtId="3" fontId="29" fillId="0" borderId="60" xfId="0" applyNumberFormat="1" applyFont="1" applyBorder="1" applyAlignment="1">
      <alignment horizontal="right"/>
    </xf>
    <xf numFmtId="3" fontId="29" fillId="0" borderId="64" xfId="0" applyNumberFormat="1" applyFont="1" applyBorder="1"/>
    <xf numFmtId="3" fontId="28" fillId="6" borderId="9" xfId="0" applyNumberFormat="1" applyFont="1" applyFill="1" applyBorder="1" applyAlignment="1">
      <alignment horizontal="center"/>
    </xf>
    <xf numFmtId="3" fontId="37" fillId="2" borderId="9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A17EA57-1713-4A25-8859-A674CDF04661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F32FC74-A197-4A44-AF75-3E46E6E12EAC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F2ECBDF-D668-4144-AECC-8070216C7364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5048FD33-FFB8-434A-9E0A-74BC4A660FFA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C2E13871-1B24-4F34-926A-194F41F60232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8C583F68-2E44-4F0E-9DEF-88AC5ACF5767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E3E33DA-245B-49F1-B3E3-71787706BF49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14C8A18C-41D5-4BB5-973B-36DFC656E374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E996B0AE-E6C6-455A-A4D3-99677E040C79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5F9CC8E9-827B-46DF-995B-3F13BED81485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9899717F-0B4C-485A-BCF0-03210BA1E43C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E34B9A32-9B02-4B3E-A033-F087BE5B1352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63475256-B343-4E34-AFE5-BB216E8BF64E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CF24C281-E226-49E4-B1D0-9178EEB48ECC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36AF197F-2179-4ED3-B370-A90573CF6F81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17" name="AutoShape 16">
          <a:extLst>
            <a:ext uri="{FF2B5EF4-FFF2-40B4-BE49-F238E27FC236}">
              <a16:creationId xmlns:a16="http://schemas.microsoft.com/office/drawing/2014/main" id="{38CF77CE-1023-4D5A-BEAA-B65FD3F28327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18" name="AutoShape 17">
          <a:extLst>
            <a:ext uri="{FF2B5EF4-FFF2-40B4-BE49-F238E27FC236}">
              <a16:creationId xmlns:a16="http://schemas.microsoft.com/office/drawing/2014/main" id="{78B44AA1-1847-4692-B86D-E3CCC9255134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19" name="AutoShape 18">
          <a:extLst>
            <a:ext uri="{FF2B5EF4-FFF2-40B4-BE49-F238E27FC236}">
              <a16:creationId xmlns:a16="http://schemas.microsoft.com/office/drawing/2014/main" id="{F3972342-66C6-4457-961E-D1E74023D2A1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E583B5CD-028E-411D-BC4B-0FEE4E078158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21" name="AutoShape 20">
          <a:extLst>
            <a:ext uri="{FF2B5EF4-FFF2-40B4-BE49-F238E27FC236}">
              <a16:creationId xmlns:a16="http://schemas.microsoft.com/office/drawing/2014/main" id="{AB3183DB-653B-417E-8185-1DF6B67BB2D5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22" name="AutoShape 21">
          <a:extLst>
            <a:ext uri="{FF2B5EF4-FFF2-40B4-BE49-F238E27FC236}">
              <a16:creationId xmlns:a16="http://schemas.microsoft.com/office/drawing/2014/main" id="{B2763A41-4C82-4CEF-966F-B74DC754C121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AD9E33BF-DB60-469F-AE5F-FDDD98DDB2FF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24" name="AutoShape 23">
          <a:extLst>
            <a:ext uri="{FF2B5EF4-FFF2-40B4-BE49-F238E27FC236}">
              <a16:creationId xmlns:a16="http://schemas.microsoft.com/office/drawing/2014/main" id="{8324E929-380C-4C11-8200-2E75B8D1A67C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25" name="AutoShape 24">
          <a:extLst>
            <a:ext uri="{FF2B5EF4-FFF2-40B4-BE49-F238E27FC236}">
              <a16:creationId xmlns:a16="http://schemas.microsoft.com/office/drawing/2014/main" id="{83B8CF14-B61D-4D42-B901-B58C52E16E9F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id="{4A9426B4-C760-4DA8-B014-5CAFEBA15F6E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27" name="AutoShape 26">
          <a:extLst>
            <a:ext uri="{FF2B5EF4-FFF2-40B4-BE49-F238E27FC236}">
              <a16:creationId xmlns:a16="http://schemas.microsoft.com/office/drawing/2014/main" id="{A983F67D-3A69-4335-9B0B-1420CB873B45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28" name="AutoShape 27">
          <a:extLst>
            <a:ext uri="{FF2B5EF4-FFF2-40B4-BE49-F238E27FC236}">
              <a16:creationId xmlns:a16="http://schemas.microsoft.com/office/drawing/2014/main" id="{0B1BAE7F-6B32-4562-9627-388E523EC859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29" name="AutoShape 28">
          <a:extLst>
            <a:ext uri="{FF2B5EF4-FFF2-40B4-BE49-F238E27FC236}">
              <a16:creationId xmlns:a16="http://schemas.microsoft.com/office/drawing/2014/main" id="{6D196FDD-BC3F-4C60-A31B-FC119443507F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30" name="AutoShape 29">
          <a:extLst>
            <a:ext uri="{FF2B5EF4-FFF2-40B4-BE49-F238E27FC236}">
              <a16:creationId xmlns:a16="http://schemas.microsoft.com/office/drawing/2014/main" id="{F3E24548-C64A-4FA5-9005-C73111FCBAD8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31" name="AutoShape 30">
          <a:extLst>
            <a:ext uri="{FF2B5EF4-FFF2-40B4-BE49-F238E27FC236}">
              <a16:creationId xmlns:a16="http://schemas.microsoft.com/office/drawing/2014/main" id="{D23F7DEE-3909-417B-B536-4DCD3295DD3A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32" name="AutoShape 31">
          <a:extLst>
            <a:ext uri="{FF2B5EF4-FFF2-40B4-BE49-F238E27FC236}">
              <a16:creationId xmlns:a16="http://schemas.microsoft.com/office/drawing/2014/main" id="{9574C4C9-49C9-4672-8284-126A0A33A3CA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114</xdr:row>
      <xdr:rowOff>0</xdr:rowOff>
    </xdr:from>
    <xdr:to>
      <xdr:col>4</xdr:col>
      <xdr:colOff>180975</xdr:colOff>
      <xdr:row>114</xdr:row>
      <xdr:rowOff>0</xdr:rowOff>
    </xdr:to>
    <xdr:sp macro="" textlink="">
      <xdr:nvSpPr>
        <xdr:cNvPr id="33" name="AutoShape 32">
          <a:extLst>
            <a:ext uri="{FF2B5EF4-FFF2-40B4-BE49-F238E27FC236}">
              <a16:creationId xmlns:a16="http://schemas.microsoft.com/office/drawing/2014/main" id="{9688F2D4-1465-400E-A9F4-9829B5838385}"/>
            </a:ext>
          </a:extLst>
        </xdr:cNvPr>
        <xdr:cNvSpPr>
          <a:spLocks/>
        </xdr:cNvSpPr>
      </xdr:nvSpPr>
      <xdr:spPr bwMode="auto">
        <a:xfrm>
          <a:off x="3152775" y="22355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34" name="AutoShape 33">
          <a:extLst>
            <a:ext uri="{FF2B5EF4-FFF2-40B4-BE49-F238E27FC236}">
              <a16:creationId xmlns:a16="http://schemas.microsoft.com/office/drawing/2014/main" id="{19F591E5-B6A6-48DF-8F53-E94312A33100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35" name="AutoShape 34">
          <a:extLst>
            <a:ext uri="{FF2B5EF4-FFF2-40B4-BE49-F238E27FC236}">
              <a16:creationId xmlns:a16="http://schemas.microsoft.com/office/drawing/2014/main" id="{092B8469-1FFA-44C6-81EF-810CEC14A3EC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36" name="AutoShape 35">
          <a:extLst>
            <a:ext uri="{FF2B5EF4-FFF2-40B4-BE49-F238E27FC236}">
              <a16:creationId xmlns:a16="http://schemas.microsoft.com/office/drawing/2014/main" id="{44B6DF60-858B-467B-8BAA-6B7B22E07119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37" name="AutoShape 36">
          <a:extLst>
            <a:ext uri="{FF2B5EF4-FFF2-40B4-BE49-F238E27FC236}">
              <a16:creationId xmlns:a16="http://schemas.microsoft.com/office/drawing/2014/main" id="{D07878F4-2B8D-482F-A286-B0950D9F5D88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38" name="AutoShape 37">
          <a:extLst>
            <a:ext uri="{FF2B5EF4-FFF2-40B4-BE49-F238E27FC236}">
              <a16:creationId xmlns:a16="http://schemas.microsoft.com/office/drawing/2014/main" id="{E2987CEC-CB37-45C5-A752-E15892F211AC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39" name="AutoShape 38">
          <a:extLst>
            <a:ext uri="{FF2B5EF4-FFF2-40B4-BE49-F238E27FC236}">
              <a16:creationId xmlns:a16="http://schemas.microsoft.com/office/drawing/2014/main" id="{DA45CCED-4664-43A5-8C18-0194AC22DFA9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40" name="AutoShape 39">
          <a:extLst>
            <a:ext uri="{FF2B5EF4-FFF2-40B4-BE49-F238E27FC236}">
              <a16:creationId xmlns:a16="http://schemas.microsoft.com/office/drawing/2014/main" id="{E06B176B-9DEA-4BB2-94D3-E16B022D25C4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41" name="AutoShape 40">
          <a:extLst>
            <a:ext uri="{FF2B5EF4-FFF2-40B4-BE49-F238E27FC236}">
              <a16:creationId xmlns:a16="http://schemas.microsoft.com/office/drawing/2014/main" id="{9F382E56-23F2-40F3-B098-3BC25B7F7C1C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42" name="AutoShape 41">
          <a:extLst>
            <a:ext uri="{FF2B5EF4-FFF2-40B4-BE49-F238E27FC236}">
              <a16:creationId xmlns:a16="http://schemas.microsoft.com/office/drawing/2014/main" id="{4BFB8084-D77A-4D84-B2C3-4BF4D9B5B453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43" name="AutoShape 42">
          <a:extLst>
            <a:ext uri="{FF2B5EF4-FFF2-40B4-BE49-F238E27FC236}">
              <a16:creationId xmlns:a16="http://schemas.microsoft.com/office/drawing/2014/main" id="{AA361B0C-29EE-44EE-9777-2AC7CAD4A62B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44" name="AutoShape 43">
          <a:extLst>
            <a:ext uri="{FF2B5EF4-FFF2-40B4-BE49-F238E27FC236}">
              <a16:creationId xmlns:a16="http://schemas.microsoft.com/office/drawing/2014/main" id="{56AD446C-658D-4F5F-8EE5-0DF200F232B2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45" name="AutoShape 44">
          <a:extLst>
            <a:ext uri="{FF2B5EF4-FFF2-40B4-BE49-F238E27FC236}">
              <a16:creationId xmlns:a16="http://schemas.microsoft.com/office/drawing/2014/main" id="{91042B7A-4585-4038-BC11-A52F7F4306C6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46" name="AutoShape 45">
          <a:extLst>
            <a:ext uri="{FF2B5EF4-FFF2-40B4-BE49-F238E27FC236}">
              <a16:creationId xmlns:a16="http://schemas.microsoft.com/office/drawing/2014/main" id="{0463D39F-6663-4FD0-91A8-B3C48CC50669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47" name="AutoShape 46">
          <a:extLst>
            <a:ext uri="{FF2B5EF4-FFF2-40B4-BE49-F238E27FC236}">
              <a16:creationId xmlns:a16="http://schemas.microsoft.com/office/drawing/2014/main" id="{6106D5A1-3F84-427E-ACB0-4DA88D689837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48" name="AutoShape 47">
          <a:extLst>
            <a:ext uri="{FF2B5EF4-FFF2-40B4-BE49-F238E27FC236}">
              <a16:creationId xmlns:a16="http://schemas.microsoft.com/office/drawing/2014/main" id="{E73EDB78-E5DE-485F-B8F2-868CB1F115A3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49" name="AutoShape 48">
          <a:extLst>
            <a:ext uri="{FF2B5EF4-FFF2-40B4-BE49-F238E27FC236}">
              <a16:creationId xmlns:a16="http://schemas.microsoft.com/office/drawing/2014/main" id="{A52ABDDE-8E62-440D-854E-B3BD7E144C02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50" name="AutoShape 49">
          <a:extLst>
            <a:ext uri="{FF2B5EF4-FFF2-40B4-BE49-F238E27FC236}">
              <a16:creationId xmlns:a16="http://schemas.microsoft.com/office/drawing/2014/main" id="{E17F55B8-A2E3-43D1-B17D-71734A99ACCC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51" name="AutoShape 50">
          <a:extLst>
            <a:ext uri="{FF2B5EF4-FFF2-40B4-BE49-F238E27FC236}">
              <a16:creationId xmlns:a16="http://schemas.microsoft.com/office/drawing/2014/main" id="{52C3422F-281E-4B52-94B4-8089F8EA4928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52" name="AutoShape 51">
          <a:extLst>
            <a:ext uri="{FF2B5EF4-FFF2-40B4-BE49-F238E27FC236}">
              <a16:creationId xmlns:a16="http://schemas.microsoft.com/office/drawing/2014/main" id="{DB375D84-F707-4001-A7E8-41A38409084F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53" name="AutoShape 52">
          <a:extLst>
            <a:ext uri="{FF2B5EF4-FFF2-40B4-BE49-F238E27FC236}">
              <a16:creationId xmlns:a16="http://schemas.microsoft.com/office/drawing/2014/main" id="{F8041289-7D29-45DA-94CC-0FC49E1C8146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54" name="AutoShape 53">
          <a:extLst>
            <a:ext uri="{FF2B5EF4-FFF2-40B4-BE49-F238E27FC236}">
              <a16:creationId xmlns:a16="http://schemas.microsoft.com/office/drawing/2014/main" id="{A9CDD2FA-48B2-48D4-A930-8B8133713A7E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55" name="AutoShape 54">
          <a:extLst>
            <a:ext uri="{FF2B5EF4-FFF2-40B4-BE49-F238E27FC236}">
              <a16:creationId xmlns:a16="http://schemas.microsoft.com/office/drawing/2014/main" id="{AA66F891-E04E-4B43-805F-9736814EFC5E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56" name="AutoShape 55">
          <a:extLst>
            <a:ext uri="{FF2B5EF4-FFF2-40B4-BE49-F238E27FC236}">
              <a16:creationId xmlns:a16="http://schemas.microsoft.com/office/drawing/2014/main" id="{3725B64C-355E-4F3F-82A9-BA7ABF96BF1A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57" name="AutoShape 56">
          <a:extLst>
            <a:ext uri="{FF2B5EF4-FFF2-40B4-BE49-F238E27FC236}">
              <a16:creationId xmlns:a16="http://schemas.microsoft.com/office/drawing/2014/main" id="{BA73158B-0F85-43FE-AA0F-1EEB2DA49F25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58" name="AutoShape 57">
          <a:extLst>
            <a:ext uri="{FF2B5EF4-FFF2-40B4-BE49-F238E27FC236}">
              <a16:creationId xmlns:a16="http://schemas.microsoft.com/office/drawing/2014/main" id="{ED6C9896-724B-42B1-95A9-13A733C35848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59" name="AutoShape 58">
          <a:extLst>
            <a:ext uri="{FF2B5EF4-FFF2-40B4-BE49-F238E27FC236}">
              <a16:creationId xmlns:a16="http://schemas.microsoft.com/office/drawing/2014/main" id="{6F6D2777-B20A-4B9D-9851-5B679EED68E5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60" name="AutoShape 59">
          <a:extLst>
            <a:ext uri="{FF2B5EF4-FFF2-40B4-BE49-F238E27FC236}">
              <a16:creationId xmlns:a16="http://schemas.microsoft.com/office/drawing/2014/main" id="{DB8E7ECB-3DCC-4908-B464-C75B6E964D6D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61" name="AutoShape 60">
          <a:extLst>
            <a:ext uri="{FF2B5EF4-FFF2-40B4-BE49-F238E27FC236}">
              <a16:creationId xmlns:a16="http://schemas.microsoft.com/office/drawing/2014/main" id="{CECB5CD4-CC16-406D-B69C-0E589718D8E9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62" name="AutoShape 61">
          <a:extLst>
            <a:ext uri="{FF2B5EF4-FFF2-40B4-BE49-F238E27FC236}">
              <a16:creationId xmlns:a16="http://schemas.microsoft.com/office/drawing/2014/main" id="{26F3934E-3564-4A6B-A6BC-3DAEECEB1683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63" name="AutoShape 62">
          <a:extLst>
            <a:ext uri="{FF2B5EF4-FFF2-40B4-BE49-F238E27FC236}">
              <a16:creationId xmlns:a16="http://schemas.microsoft.com/office/drawing/2014/main" id="{587F9AD8-4D4D-4452-8F07-262411EAF80D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64" name="AutoShape 63">
          <a:extLst>
            <a:ext uri="{FF2B5EF4-FFF2-40B4-BE49-F238E27FC236}">
              <a16:creationId xmlns:a16="http://schemas.microsoft.com/office/drawing/2014/main" id="{AF3F8F6A-FFC5-45F4-9853-000C5A7D03D2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65" name="AutoShape 64">
          <a:extLst>
            <a:ext uri="{FF2B5EF4-FFF2-40B4-BE49-F238E27FC236}">
              <a16:creationId xmlns:a16="http://schemas.microsoft.com/office/drawing/2014/main" id="{E517C3B4-8F11-48A0-B315-E4B6AF55E886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66" name="AutoShape 65">
          <a:extLst>
            <a:ext uri="{FF2B5EF4-FFF2-40B4-BE49-F238E27FC236}">
              <a16:creationId xmlns:a16="http://schemas.microsoft.com/office/drawing/2014/main" id="{584671F4-8AD2-4139-851F-73238FBB70BF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67" name="AutoShape 66">
          <a:extLst>
            <a:ext uri="{FF2B5EF4-FFF2-40B4-BE49-F238E27FC236}">
              <a16:creationId xmlns:a16="http://schemas.microsoft.com/office/drawing/2014/main" id="{98BD3697-C395-4E5B-AD6F-E9742B7972E4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68" name="AutoShape 67">
          <a:extLst>
            <a:ext uri="{FF2B5EF4-FFF2-40B4-BE49-F238E27FC236}">
              <a16:creationId xmlns:a16="http://schemas.microsoft.com/office/drawing/2014/main" id="{43B1CB8D-FE52-492C-9D43-D775C6281E9F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69" name="AutoShape 68">
          <a:extLst>
            <a:ext uri="{FF2B5EF4-FFF2-40B4-BE49-F238E27FC236}">
              <a16:creationId xmlns:a16="http://schemas.microsoft.com/office/drawing/2014/main" id="{1352BACF-B867-4E14-95A2-30EFB2BFF665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70" name="AutoShape 69">
          <a:extLst>
            <a:ext uri="{FF2B5EF4-FFF2-40B4-BE49-F238E27FC236}">
              <a16:creationId xmlns:a16="http://schemas.microsoft.com/office/drawing/2014/main" id="{AA7DA94F-96BC-40A3-8E4B-D11537EEED59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71" name="AutoShape 70">
          <a:extLst>
            <a:ext uri="{FF2B5EF4-FFF2-40B4-BE49-F238E27FC236}">
              <a16:creationId xmlns:a16="http://schemas.microsoft.com/office/drawing/2014/main" id="{896EB1EF-8CB7-4BC4-A607-C615F8DF934D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72" name="AutoShape 71">
          <a:extLst>
            <a:ext uri="{FF2B5EF4-FFF2-40B4-BE49-F238E27FC236}">
              <a16:creationId xmlns:a16="http://schemas.microsoft.com/office/drawing/2014/main" id="{9ED675E5-0E15-4B4C-9A52-3AAE78698A71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73" name="AutoShape 72">
          <a:extLst>
            <a:ext uri="{FF2B5EF4-FFF2-40B4-BE49-F238E27FC236}">
              <a16:creationId xmlns:a16="http://schemas.microsoft.com/office/drawing/2014/main" id="{FA41A48E-BA68-417A-A617-B0287839D8D5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74" name="AutoShape 73">
          <a:extLst>
            <a:ext uri="{FF2B5EF4-FFF2-40B4-BE49-F238E27FC236}">
              <a16:creationId xmlns:a16="http://schemas.microsoft.com/office/drawing/2014/main" id="{56EF4C57-CBEF-4527-93BE-A56F24390FC3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75" name="AutoShape 74">
          <a:extLst>
            <a:ext uri="{FF2B5EF4-FFF2-40B4-BE49-F238E27FC236}">
              <a16:creationId xmlns:a16="http://schemas.microsoft.com/office/drawing/2014/main" id="{560F31A3-78BB-460C-810C-069C816F27BD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76" name="AutoShape 75">
          <a:extLst>
            <a:ext uri="{FF2B5EF4-FFF2-40B4-BE49-F238E27FC236}">
              <a16:creationId xmlns:a16="http://schemas.microsoft.com/office/drawing/2014/main" id="{ECBFAD4B-E5D6-4FD5-A2DF-642D44408B8D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77" name="AutoShape 76">
          <a:extLst>
            <a:ext uri="{FF2B5EF4-FFF2-40B4-BE49-F238E27FC236}">
              <a16:creationId xmlns:a16="http://schemas.microsoft.com/office/drawing/2014/main" id="{DED1EB51-D34B-49B8-A29E-014C94AC7234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78" name="AutoShape 77">
          <a:extLst>
            <a:ext uri="{FF2B5EF4-FFF2-40B4-BE49-F238E27FC236}">
              <a16:creationId xmlns:a16="http://schemas.microsoft.com/office/drawing/2014/main" id="{6FAD4527-AD86-4D6E-9CFA-9D59AF9ED935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79" name="AutoShape 78">
          <a:extLst>
            <a:ext uri="{FF2B5EF4-FFF2-40B4-BE49-F238E27FC236}">
              <a16:creationId xmlns:a16="http://schemas.microsoft.com/office/drawing/2014/main" id="{A5CB7845-37FF-4BC5-8A44-F808B762DAC7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80" name="AutoShape 79">
          <a:extLst>
            <a:ext uri="{FF2B5EF4-FFF2-40B4-BE49-F238E27FC236}">
              <a16:creationId xmlns:a16="http://schemas.microsoft.com/office/drawing/2014/main" id="{60F07ED1-70D3-445B-9697-A181114507D3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81" name="AutoShape 80">
          <a:extLst>
            <a:ext uri="{FF2B5EF4-FFF2-40B4-BE49-F238E27FC236}">
              <a16:creationId xmlns:a16="http://schemas.microsoft.com/office/drawing/2014/main" id="{D36A31C5-831A-4888-9C48-78F210BEFE44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82" name="AutoShape 81">
          <a:extLst>
            <a:ext uri="{FF2B5EF4-FFF2-40B4-BE49-F238E27FC236}">
              <a16:creationId xmlns:a16="http://schemas.microsoft.com/office/drawing/2014/main" id="{E53AB9AA-7966-4C11-936A-513F2F093805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83" name="AutoShape 82">
          <a:extLst>
            <a:ext uri="{FF2B5EF4-FFF2-40B4-BE49-F238E27FC236}">
              <a16:creationId xmlns:a16="http://schemas.microsoft.com/office/drawing/2014/main" id="{65EBADFF-993E-4A3E-ACDA-0DCAAEA0092F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84" name="AutoShape 83">
          <a:extLst>
            <a:ext uri="{FF2B5EF4-FFF2-40B4-BE49-F238E27FC236}">
              <a16:creationId xmlns:a16="http://schemas.microsoft.com/office/drawing/2014/main" id="{BD1CB1E6-4FA1-4EA7-93AF-3A0057F90DC0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85" name="AutoShape 84">
          <a:extLst>
            <a:ext uri="{FF2B5EF4-FFF2-40B4-BE49-F238E27FC236}">
              <a16:creationId xmlns:a16="http://schemas.microsoft.com/office/drawing/2014/main" id="{16B174E3-2E56-44C7-93C5-18397490B730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86" name="AutoShape 85">
          <a:extLst>
            <a:ext uri="{FF2B5EF4-FFF2-40B4-BE49-F238E27FC236}">
              <a16:creationId xmlns:a16="http://schemas.microsoft.com/office/drawing/2014/main" id="{4B586C39-BA34-4AA6-B576-6F6A5FC23972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87" name="AutoShape 86">
          <a:extLst>
            <a:ext uri="{FF2B5EF4-FFF2-40B4-BE49-F238E27FC236}">
              <a16:creationId xmlns:a16="http://schemas.microsoft.com/office/drawing/2014/main" id="{03757876-4D4B-4604-9043-3C3DCAB8B96D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88" name="AutoShape 87">
          <a:extLst>
            <a:ext uri="{FF2B5EF4-FFF2-40B4-BE49-F238E27FC236}">
              <a16:creationId xmlns:a16="http://schemas.microsoft.com/office/drawing/2014/main" id="{531ED778-0309-4E76-9D17-C6EED4B6D721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89" name="AutoShape 88">
          <a:extLst>
            <a:ext uri="{FF2B5EF4-FFF2-40B4-BE49-F238E27FC236}">
              <a16:creationId xmlns:a16="http://schemas.microsoft.com/office/drawing/2014/main" id="{314EDCFF-D9F1-4C02-A284-B98BCCF83A4C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90" name="AutoShape 89">
          <a:extLst>
            <a:ext uri="{FF2B5EF4-FFF2-40B4-BE49-F238E27FC236}">
              <a16:creationId xmlns:a16="http://schemas.microsoft.com/office/drawing/2014/main" id="{C5664449-8B64-4770-86CA-D16329A637F7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91" name="AutoShape 90">
          <a:extLst>
            <a:ext uri="{FF2B5EF4-FFF2-40B4-BE49-F238E27FC236}">
              <a16:creationId xmlns:a16="http://schemas.microsoft.com/office/drawing/2014/main" id="{5B446BAE-D454-4CCF-83F5-BE06EA23236D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92" name="AutoShape 91">
          <a:extLst>
            <a:ext uri="{FF2B5EF4-FFF2-40B4-BE49-F238E27FC236}">
              <a16:creationId xmlns:a16="http://schemas.microsoft.com/office/drawing/2014/main" id="{F9B006B1-EF25-49C9-B550-274C4252E25C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93" name="AutoShape 92">
          <a:extLst>
            <a:ext uri="{FF2B5EF4-FFF2-40B4-BE49-F238E27FC236}">
              <a16:creationId xmlns:a16="http://schemas.microsoft.com/office/drawing/2014/main" id="{7FC6BDE0-D242-4159-B2FD-F0DC425B72C3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94" name="AutoShape 93">
          <a:extLst>
            <a:ext uri="{FF2B5EF4-FFF2-40B4-BE49-F238E27FC236}">
              <a16:creationId xmlns:a16="http://schemas.microsoft.com/office/drawing/2014/main" id="{2E42658A-D064-4BCD-8180-1112EB82F3E0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95" name="AutoShape 94">
          <a:extLst>
            <a:ext uri="{FF2B5EF4-FFF2-40B4-BE49-F238E27FC236}">
              <a16:creationId xmlns:a16="http://schemas.microsoft.com/office/drawing/2014/main" id="{0356B2DD-46FB-4B72-AAF5-CE465C9A939B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96" name="AutoShape 95">
          <a:extLst>
            <a:ext uri="{FF2B5EF4-FFF2-40B4-BE49-F238E27FC236}">
              <a16:creationId xmlns:a16="http://schemas.microsoft.com/office/drawing/2014/main" id="{94C21C70-841E-48A4-A8BE-840AA42E2EC3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97" name="AutoShape 96">
          <a:extLst>
            <a:ext uri="{FF2B5EF4-FFF2-40B4-BE49-F238E27FC236}">
              <a16:creationId xmlns:a16="http://schemas.microsoft.com/office/drawing/2014/main" id="{0DB9DA97-1B09-4869-B4CD-6BA7C887B575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98" name="AutoShape 97">
          <a:extLst>
            <a:ext uri="{FF2B5EF4-FFF2-40B4-BE49-F238E27FC236}">
              <a16:creationId xmlns:a16="http://schemas.microsoft.com/office/drawing/2014/main" id="{13C47DB4-F1F1-4E88-8826-A990A8E47EBF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99" name="AutoShape 98">
          <a:extLst>
            <a:ext uri="{FF2B5EF4-FFF2-40B4-BE49-F238E27FC236}">
              <a16:creationId xmlns:a16="http://schemas.microsoft.com/office/drawing/2014/main" id="{EE0B7091-7503-4050-8246-C3EC38E9FA42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00" name="AutoShape 99">
          <a:extLst>
            <a:ext uri="{FF2B5EF4-FFF2-40B4-BE49-F238E27FC236}">
              <a16:creationId xmlns:a16="http://schemas.microsoft.com/office/drawing/2014/main" id="{B604BF9B-E5AE-466E-AD78-EAE407CAFD4A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01" name="AutoShape 100">
          <a:extLst>
            <a:ext uri="{FF2B5EF4-FFF2-40B4-BE49-F238E27FC236}">
              <a16:creationId xmlns:a16="http://schemas.microsoft.com/office/drawing/2014/main" id="{9027493A-FC9E-4E9C-AF52-6AC84DC07DA1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02" name="AutoShape 101">
          <a:extLst>
            <a:ext uri="{FF2B5EF4-FFF2-40B4-BE49-F238E27FC236}">
              <a16:creationId xmlns:a16="http://schemas.microsoft.com/office/drawing/2014/main" id="{96DDC501-E8AC-4536-8551-0936423C73C8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03" name="AutoShape 102">
          <a:extLst>
            <a:ext uri="{FF2B5EF4-FFF2-40B4-BE49-F238E27FC236}">
              <a16:creationId xmlns:a16="http://schemas.microsoft.com/office/drawing/2014/main" id="{937EC8F1-EA99-46D3-B86C-1CA9708DBC6C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04" name="AutoShape 103">
          <a:extLst>
            <a:ext uri="{FF2B5EF4-FFF2-40B4-BE49-F238E27FC236}">
              <a16:creationId xmlns:a16="http://schemas.microsoft.com/office/drawing/2014/main" id="{5A19A6C4-0D39-49A5-BBE6-D16236FE1A7F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05" name="AutoShape 104">
          <a:extLst>
            <a:ext uri="{FF2B5EF4-FFF2-40B4-BE49-F238E27FC236}">
              <a16:creationId xmlns:a16="http://schemas.microsoft.com/office/drawing/2014/main" id="{25E2D8D5-A7AC-495B-8EE0-EFB62C395070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06" name="AutoShape 105">
          <a:extLst>
            <a:ext uri="{FF2B5EF4-FFF2-40B4-BE49-F238E27FC236}">
              <a16:creationId xmlns:a16="http://schemas.microsoft.com/office/drawing/2014/main" id="{629D1EB3-9472-4CB3-B843-2944948B3F92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07" name="AutoShape 106">
          <a:extLst>
            <a:ext uri="{FF2B5EF4-FFF2-40B4-BE49-F238E27FC236}">
              <a16:creationId xmlns:a16="http://schemas.microsoft.com/office/drawing/2014/main" id="{D6F9C7E0-FCBA-46F0-B56E-DDB79AEBCE91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08" name="AutoShape 107">
          <a:extLst>
            <a:ext uri="{FF2B5EF4-FFF2-40B4-BE49-F238E27FC236}">
              <a16:creationId xmlns:a16="http://schemas.microsoft.com/office/drawing/2014/main" id="{21558515-F581-4825-AAEB-57820CAA7A72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09" name="AutoShape 108">
          <a:extLst>
            <a:ext uri="{FF2B5EF4-FFF2-40B4-BE49-F238E27FC236}">
              <a16:creationId xmlns:a16="http://schemas.microsoft.com/office/drawing/2014/main" id="{F6191B65-D12D-48A0-A15C-1CB4DE14AFE4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10" name="AutoShape 109">
          <a:extLst>
            <a:ext uri="{FF2B5EF4-FFF2-40B4-BE49-F238E27FC236}">
              <a16:creationId xmlns:a16="http://schemas.microsoft.com/office/drawing/2014/main" id="{486DC814-9AE7-45C2-B5E1-EB57D7837C69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11" name="AutoShape 110">
          <a:extLst>
            <a:ext uri="{FF2B5EF4-FFF2-40B4-BE49-F238E27FC236}">
              <a16:creationId xmlns:a16="http://schemas.microsoft.com/office/drawing/2014/main" id="{B2A41B07-9264-4A9F-806F-F6748C099F4C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12" name="AutoShape 111">
          <a:extLst>
            <a:ext uri="{FF2B5EF4-FFF2-40B4-BE49-F238E27FC236}">
              <a16:creationId xmlns:a16="http://schemas.microsoft.com/office/drawing/2014/main" id="{0E88CFD7-88E2-49A2-9A20-8B958FA026D3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13" name="AutoShape 112">
          <a:extLst>
            <a:ext uri="{FF2B5EF4-FFF2-40B4-BE49-F238E27FC236}">
              <a16:creationId xmlns:a16="http://schemas.microsoft.com/office/drawing/2014/main" id="{6469B2BC-31A8-4473-AE7D-E8BC6D98CF50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114" name="AutoShape 113">
          <a:extLst>
            <a:ext uri="{FF2B5EF4-FFF2-40B4-BE49-F238E27FC236}">
              <a16:creationId xmlns:a16="http://schemas.microsoft.com/office/drawing/2014/main" id="{2303B006-365C-4BA6-BBD0-6F46576662C7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115" name="AutoShape 114">
          <a:extLst>
            <a:ext uri="{FF2B5EF4-FFF2-40B4-BE49-F238E27FC236}">
              <a16:creationId xmlns:a16="http://schemas.microsoft.com/office/drawing/2014/main" id="{4AD9A06C-883E-4053-985F-E28357457FA7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116" name="AutoShape 115">
          <a:extLst>
            <a:ext uri="{FF2B5EF4-FFF2-40B4-BE49-F238E27FC236}">
              <a16:creationId xmlns:a16="http://schemas.microsoft.com/office/drawing/2014/main" id="{B374D116-AABB-458C-8C35-FB33C26B2FC4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117" name="AutoShape 116">
          <a:extLst>
            <a:ext uri="{FF2B5EF4-FFF2-40B4-BE49-F238E27FC236}">
              <a16:creationId xmlns:a16="http://schemas.microsoft.com/office/drawing/2014/main" id="{97A1DDEE-6CC6-429F-8C31-7CE97A41542E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18" name="AutoShape 117">
          <a:extLst>
            <a:ext uri="{FF2B5EF4-FFF2-40B4-BE49-F238E27FC236}">
              <a16:creationId xmlns:a16="http://schemas.microsoft.com/office/drawing/2014/main" id="{C1AEF53B-F7FA-4AD6-949D-D7B0D288A656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19" name="AutoShape 118">
          <a:extLst>
            <a:ext uri="{FF2B5EF4-FFF2-40B4-BE49-F238E27FC236}">
              <a16:creationId xmlns:a16="http://schemas.microsoft.com/office/drawing/2014/main" id="{EA0133C9-1186-4F8A-AB4A-8F4F2B3ECF84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20" name="AutoShape 119">
          <a:extLst>
            <a:ext uri="{FF2B5EF4-FFF2-40B4-BE49-F238E27FC236}">
              <a16:creationId xmlns:a16="http://schemas.microsoft.com/office/drawing/2014/main" id="{2E935A30-9B6F-4F89-B680-F37A737DFB24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21" name="AutoShape 120">
          <a:extLst>
            <a:ext uri="{FF2B5EF4-FFF2-40B4-BE49-F238E27FC236}">
              <a16:creationId xmlns:a16="http://schemas.microsoft.com/office/drawing/2014/main" id="{533385F3-DE84-4536-91D5-480E42AF9382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22" name="AutoShape 121">
          <a:extLst>
            <a:ext uri="{FF2B5EF4-FFF2-40B4-BE49-F238E27FC236}">
              <a16:creationId xmlns:a16="http://schemas.microsoft.com/office/drawing/2014/main" id="{F0FE5916-6554-4C6F-B363-E9095682ED8F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23" name="AutoShape 122">
          <a:extLst>
            <a:ext uri="{FF2B5EF4-FFF2-40B4-BE49-F238E27FC236}">
              <a16:creationId xmlns:a16="http://schemas.microsoft.com/office/drawing/2014/main" id="{CB83C8E5-5AEE-416D-824B-ACE5C45C612D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24" name="AutoShape 123">
          <a:extLst>
            <a:ext uri="{FF2B5EF4-FFF2-40B4-BE49-F238E27FC236}">
              <a16:creationId xmlns:a16="http://schemas.microsoft.com/office/drawing/2014/main" id="{958C99F6-EA84-414D-AB61-149367B99933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25" name="AutoShape 124">
          <a:extLst>
            <a:ext uri="{FF2B5EF4-FFF2-40B4-BE49-F238E27FC236}">
              <a16:creationId xmlns:a16="http://schemas.microsoft.com/office/drawing/2014/main" id="{95B12DD4-4270-4A3F-8CC8-CE178A9BB555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26" name="AutoShape 125">
          <a:extLst>
            <a:ext uri="{FF2B5EF4-FFF2-40B4-BE49-F238E27FC236}">
              <a16:creationId xmlns:a16="http://schemas.microsoft.com/office/drawing/2014/main" id="{2112D7BF-20CE-4B52-8899-AC02CEC67CE1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27" name="AutoShape 126">
          <a:extLst>
            <a:ext uri="{FF2B5EF4-FFF2-40B4-BE49-F238E27FC236}">
              <a16:creationId xmlns:a16="http://schemas.microsoft.com/office/drawing/2014/main" id="{A933A6FE-5DE9-4C0B-AF1A-52EBF31950F7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28" name="AutoShape 127">
          <a:extLst>
            <a:ext uri="{FF2B5EF4-FFF2-40B4-BE49-F238E27FC236}">
              <a16:creationId xmlns:a16="http://schemas.microsoft.com/office/drawing/2014/main" id="{A20E749E-39D9-4ADC-84F5-D8B8D827A0CD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29" name="AutoShape 128">
          <a:extLst>
            <a:ext uri="{FF2B5EF4-FFF2-40B4-BE49-F238E27FC236}">
              <a16:creationId xmlns:a16="http://schemas.microsoft.com/office/drawing/2014/main" id="{A15C6CCB-9C22-4BAC-96D6-96707FA5C2FC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30" name="AutoShape 129">
          <a:extLst>
            <a:ext uri="{FF2B5EF4-FFF2-40B4-BE49-F238E27FC236}">
              <a16:creationId xmlns:a16="http://schemas.microsoft.com/office/drawing/2014/main" id="{194B9420-C096-4BD8-B232-7B4407B23058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31" name="AutoShape 130">
          <a:extLst>
            <a:ext uri="{FF2B5EF4-FFF2-40B4-BE49-F238E27FC236}">
              <a16:creationId xmlns:a16="http://schemas.microsoft.com/office/drawing/2014/main" id="{B8953891-FD92-477B-A0E6-677204318633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32" name="AutoShape 131">
          <a:extLst>
            <a:ext uri="{FF2B5EF4-FFF2-40B4-BE49-F238E27FC236}">
              <a16:creationId xmlns:a16="http://schemas.microsoft.com/office/drawing/2014/main" id="{96ECA97C-9272-4A57-ABA3-8BC485179A9D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33" name="AutoShape 132">
          <a:extLst>
            <a:ext uri="{FF2B5EF4-FFF2-40B4-BE49-F238E27FC236}">
              <a16:creationId xmlns:a16="http://schemas.microsoft.com/office/drawing/2014/main" id="{9DEED837-E062-4289-A11E-FE6AF1FD3784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34" name="AutoShape 133">
          <a:extLst>
            <a:ext uri="{FF2B5EF4-FFF2-40B4-BE49-F238E27FC236}">
              <a16:creationId xmlns:a16="http://schemas.microsoft.com/office/drawing/2014/main" id="{A187064A-A4F1-4E34-A64C-847689607901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35" name="AutoShape 134">
          <a:extLst>
            <a:ext uri="{FF2B5EF4-FFF2-40B4-BE49-F238E27FC236}">
              <a16:creationId xmlns:a16="http://schemas.microsoft.com/office/drawing/2014/main" id="{6F0D4351-044B-4640-83CD-DC179088964B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36" name="AutoShape 135">
          <a:extLst>
            <a:ext uri="{FF2B5EF4-FFF2-40B4-BE49-F238E27FC236}">
              <a16:creationId xmlns:a16="http://schemas.microsoft.com/office/drawing/2014/main" id="{AB9943FC-E939-42B4-9C8B-05FD1D3F13E9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37" name="AutoShape 136">
          <a:extLst>
            <a:ext uri="{FF2B5EF4-FFF2-40B4-BE49-F238E27FC236}">
              <a16:creationId xmlns:a16="http://schemas.microsoft.com/office/drawing/2014/main" id="{2D5BFB2E-B92F-4A3E-A7DD-9C96D8998CCB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38" name="AutoShape 137">
          <a:extLst>
            <a:ext uri="{FF2B5EF4-FFF2-40B4-BE49-F238E27FC236}">
              <a16:creationId xmlns:a16="http://schemas.microsoft.com/office/drawing/2014/main" id="{60857B5B-0027-47C4-9576-0CB99B0288FF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39" name="AutoShape 138">
          <a:extLst>
            <a:ext uri="{FF2B5EF4-FFF2-40B4-BE49-F238E27FC236}">
              <a16:creationId xmlns:a16="http://schemas.microsoft.com/office/drawing/2014/main" id="{42DE0550-DB43-45D5-A5CA-4536E4B1E5DD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40" name="AutoShape 139">
          <a:extLst>
            <a:ext uri="{FF2B5EF4-FFF2-40B4-BE49-F238E27FC236}">
              <a16:creationId xmlns:a16="http://schemas.microsoft.com/office/drawing/2014/main" id="{EA48A251-2582-4740-B21E-6488FA9A47E9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41" name="AutoShape 140">
          <a:extLst>
            <a:ext uri="{FF2B5EF4-FFF2-40B4-BE49-F238E27FC236}">
              <a16:creationId xmlns:a16="http://schemas.microsoft.com/office/drawing/2014/main" id="{B3127259-0F4F-48F3-95B5-B3C0B409DA60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42" name="AutoShape 141">
          <a:extLst>
            <a:ext uri="{FF2B5EF4-FFF2-40B4-BE49-F238E27FC236}">
              <a16:creationId xmlns:a16="http://schemas.microsoft.com/office/drawing/2014/main" id="{E9394FC6-4200-4354-B5EA-73319E41544F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43" name="AutoShape 142">
          <a:extLst>
            <a:ext uri="{FF2B5EF4-FFF2-40B4-BE49-F238E27FC236}">
              <a16:creationId xmlns:a16="http://schemas.microsoft.com/office/drawing/2014/main" id="{15024F8B-6946-45B4-B4E2-A93BF06189A4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44" name="AutoShape 143">
          <a:extLst>
            <a:ext uri="{FF2B5EF4-FFF2-40B4-BE49-F238E27FC236}">
              <a16:creationId xmlns:a16="http://schemas.microsoft.com/office/drawing/2014/main" id="{5F8BA8D8-A5A4-4469-BF7D-E5BC043EB471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45" name="AutoShape 144">
          <a:extLst>
            <a:ext uri="{FF2B5EF4-FFF2-40B4-BE49-F238E27FC236}">
              <a16:creationId xmlns:a16="http://schemas.microsoft.com/office/drawing/2014/main" id="{307AE2D3-D75E-4454-BB0D-E195E814B2CB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46" name="AutoShape 145">
          <a:extLst>
            <a:ext uri="{FF2B5EF4-FFF2-40B4-BE49-F238E27FC236}">
              <a16:creationId xmlns:a16="http://schemas.microsoft.com/office/drawing/2014/main" id="{AE73A7CB-A3AB-49BE-95CD-FAD8EC2D76F6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47" name="AutoShape 146">
          <a:extLst>
            <a:ext uri="{FF2B5EF4-FFF2-40B4-BE49-F238E27FC236}">
              <a16:creationId xmlns:a16="http://schemas.microsoft.com/office/drawing/2014/main" id="{801B69BB-8A41-42F2-86FA-DE6A1600B372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48" name="AutoShape 147">
          <a:extLst>
            <a:ext uri="{FF2B5EF4-FFF2-40B4-BE49-F238E27FC236}">
              <a16:creationId xmlns:a16="http://schemas.microsoft.com/office/drawing/2014/main" id="{989CED97-8DD9-420A-8A0B-6457E5F47C50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49" name="AutoShape 148">
          <a:extLst>
            <a:ext uri="{FF2B5EF4-FFF2-40B4-BE49-F238E27FC236}">
              <a16:creationId xmlns:a16="http://schemas.microsoft.com/office/drawing/2014/main" id="{CF978D4D-225A-457A-A5E5-430FDEDB0254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209</xdr:row>
      <xdr:rowOff>0</xdr:rowOff>
    </xdr:from>
    <xdr:to>
      <xdr:col>4</xdr:col>
      <xdr:colOff>180975</xdr:colOff>
      <xdr:row>209</xdr:row>
      <xdr:rowOff>0</xdr:rowOff>
    </xdr:to>
    <xdr:sp macro="" textlink="">
      <xdr:nvSpPr>
        <xdr:cNvPr id="150" name="AutoShape 149">
          <a:extLst>
            <a:ext uri="{FF2B5EF4-FFF2-40B4-BE49-F238E27FC236}">
              <a16:creationId xmlns:a16="http://schemas.microsoft.com/office/drawing/2014/main" id="{0C665B1E-7862-41D2-A7C1-03B508D72106}"/>
            </a:ext>
          </a:extLst>
        </xdr:cNvPr>
        <xdr:cNvSpPr>
          <a:spLocks/>
        </xdr:cNvSpPr>
      </xdr:nvSpPr>
      <xdr:spPr bwMode="auto">
        <a:xfrm>
          <a:off x="3152775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151" name="AutoShape 150">
          <a:extLst>
            <a:ext uri="{FF2B5EF4-FFF2-40B4-BE49-F238E27FC236}">
              <a16:creationId xmlns:a16="http://schemas.microsoft.com/office/drawing/2014/main" id="{82FC73F4-0379-4DC0-BEF9-54E2B3A16E4D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152" name="AutoShape 151">
          <a:extLst>
            <a:ext uri="{FF2B5EF4-FFF2-40B4-BE49-F238E27FC236}">
              <a16:creationId xmlns:a16="http://schemas.microsoft.com/office/drawing/2014/main" id="{69FA9656-4E49-4E29-922F-F19166483E11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153" name="AutoShape 152">
          <a:extLst>
            <a:ext uri="{FF2B5EF4-FFF2-40B4-BE49-F238E27FC236}">
              <a16:creationId xmlns:a16="http://schemas.microsoft.com/office/drawing/2014/main" id="{C0132272-C13B-43BA-A5A2-8176E75EBC8E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154" name="AutoShape 153">
          <a:extLst>
            <a:ext uri="{FF2B5EF4-FFF2-40B4-BE49-F238E27FC236}">
              <a16:creationId xmlns:a16="http://schemas.microsoft.com/office/drawing/2014/main" id="{A3A0BDF3-7ECC-403C-9508-8472F0EA1A56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155" name="AutoShape 154">
          <a:extLst>
            <a:ext uri="{FF2B5EF4-FFF2-40B4-BE49-F238E27FC236}">
              <a16:creationId xmlns:a16="http://schemas.microsoft.com/office/drawing/2014/main" id="{89614631-A6E8-4FCD-A966-339508CFD1CD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111</xdr:row>
      <xdr:rowOff>0</xdr:rowOff>
    </xdr:from>
    <xdr:to>
      <xdr:col>4</xdr:col>
      <xdr:colOff>180975</xdr:colOff>
      <xdr:row>111</xdr:row>
      <xdr:rowOff>0</xdr:rowOff>
    </xdr:to>
    <xdr:sp macro="" textlink="">
      <xdr:nvSpPr>
        <xdr:cNvPr id="156" name="AutoShape 155">
          <a:extLst>
            <a:ext uri="{FF2B5EF4-FFF2-40B4-BE49-F238E27FC236}">
              <a16:creationId xmlns:a16="http://schemas.microsoft.com/office/drawing/2014/main" id="{047D4039-7E11-4025-9877-F7BDAAD169A4}"/>
            </a:ext>
          </a:extLst>
        </xdr:cNvPr>
        <xdr:cNvSpPr>
          <a:spLocks/>
        </xdr:cNvSpPr>
      </xdr:nvSpPr>
      <xdr:spPr bwMode="auto">
        <a:xfrm>
          <a:off x="3152775" y="21659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105</xdr:row>
      <xdr:rowOff>0</xdr:rowOff>
    </xdr:from>
    <xdr:to>
      <xdr:col>2</xdr:col>
      <xdr:colOff>409575</xdr:colOff>
      <xdr:row>105</xdr:row>
      <xdr:rowOff>0</xdr:rowOff>
    </xdr:to>
    <xdr:sp macro="" textlink="">
      <xdr:nvSpPr>
        <xdr:cNvPr id="157" name="AutoShape 156">
          <a:extLst>
            <a:ext uri="{FF2B5EF4-FFF2-40B4-BE49-F238E27FC236}">
              <a16:creationId xmlns:a16="http://schemas.microsoft.com/office/drawing/2014/main" id="{FBC49247-9EA3-4E30-AB24-3D3040ABEB90}"/>
            </a:ext>
          </a:extLst>
        </xdr:cNvPr>
        <xdr:cNvSpPr>
          <a:spLocks/>
        </xdr:cNvSpPr>
      </xdr:nvSpPr>
      <xdr:spPr bwMode="auto">
        <a:xfrm>
          <a:off x="21240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105</xdr:row>
      <xdr:rowOff>0</xdr:rowOff>
    </xdr:from>
    <xdr:to>
      <xdr:col>2</xdr:col>
      <xdr:colOff>409575</xdr:colOff>
      <xdr:row>105</xdr:row>
      <xdr:rowOff>0</xdr:rowOff>
    </xdr:to>
    <xdr:sp macro="" textlink="">
      <xdr:nvSpPr>
        <xdr:cNvPr id="158" name="AutoShape 157">
          <a:extLst>
            <a:ext uri="{FF2B5EF4-FFF2-40B4-BE49-F238E27FC236}">
              <a16:creationId xmlns:a16="http://schemas.microsoft.com/office/drawing/2014/main" id="{95550AAB-C338-4FD1-B514-AB940B491100}"/>
            </a:ext>
          </a:extLst>
        </xdr:cNvPr>
        <xdr:cNvSpPr>
          <a:spLocks/>
        </xdr:cNvSpPr>
      </xdr:nvSpPr>
      <xdr:spPr bwMode="auto">
        <a:xfrm>
          <a:off x="21240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105</xdr:row>
      <xdr:rowOff>0</xdr:rowOff>
    </xdr:from>
    <xdr:to>
      <xdr:col>2</xdr:col>
      <xdr:colOff>409575</xdr:colOff>
      <xdr:row>105</xdr:row>
      <xdr:rowOff>0</xdr:rowOff>
    </xdr:to>
    <xdr:sp macro="" textlink="">
      <xdr:nvSpPr>
        <xdr:cNvPr id="159" name="AutoShape 158">
          <a:extLst>
            <a:ext uri="{FF2B5EF4-FFF2-40B4-BE49-F238E27FC236}">
              <a16:creationId xmlns:a16="http://schemas.microsoft.com/office/drawing/2014/main" id="{394475C7-BDFA-4DEB-952E-CEB38280E8FE}"/>
            </a:ext>
          </a:extLst>
        </xdr:cNvPr>
        <xdr:cNvSpPr>
          <a:spLocks/>
        </xdr:cNvSpPr>
      </xdr:nvSpPr>
      <xdr:spPr bwMode="auto">
        <a:xfrm>
          <a:off x="21240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105</xdr:row>
      <xdr:rowOff>0</xdr:rowOff>
    </xdr:from>
    <xdr:to>
      <xdr:col>2</xdr:col>
      <xdr:colOff>409575</xdr:colOff>
      <xdr:row>105</xdr:row>
      <xdr:rowOff>0</xdr:rowOff>
    </xdr:to>
    <xdr:sp macro="" textlink="">
      <xdr:nvSpPr>
        <xdr:cNvPr id="160" name="AutoShape 159">
          <a:extLst>
            <a:ext uri="{FF2B5EF4-FFF2-40B4-BE49-F238E27FC236}">
              <a16:creationId xmlns:a16="http://schemas.microsoft.com/office/drawing/2014/main" id="{2FC1F21B-C75E-493E-B929-2ED912B1E7A7}"/>
            </a:ext>
          </a:extLst>
        </xdr:cNvPr>
        <xdr:cNvSpPr>
          <a:spLocks/>
        </xdr:cNvSpPr>
      </xdr:nvSpPr>
      <xdr:spPr bwMode="auto">
        <a:xfrm>
          <a:off x="21240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105</xdr:row>
      <xdr:rowOff>0</xdr:rowOff>
    </xdr:from>
    <xdr:to>
      <xdr:col>2</xdr:col>
      <xdr:colOff>409575</xdr:colOff>
      <xdr:row>105</xdr:row>
      <xdr:rowOff>0</xdr:rowOff>
    </xdr:to>
    <xdr:sp macro="" textlink="">
      <xdr:nvSpPr>
        <xdr:cNvPr id="161" name="AutoShape 160">
          <a:extLst>
            <a:ext uri="{FF2B5EF4-FFF2-40B4-BE49-F238E27FC236}">
              <a16:creationId xmlns:a16="http://schemas.microsoft.com/office/drawing/2014/main" id="{31D190ED-918C-45AA-A884-40051DE8B76E}"/>
            </a:ext>
          </a:extLst>
        </xdr:cNvPr>
        <xdr:cNvSpPr>
          <a:spLocks/>
        </xdr:cNvSpPr>
      </xdr:nvSpPr>
      <xdr:spPr bwMode="auto">
        <a:xfrm>
          <a:off x="21240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105</xdr:row>
      <xdr:rowOff>0</xdr:rowOff>
    </xdr:from>
    <xdr:to>
      <xdr:col>2</xdr:col>
      <xdr:colOff>409575</xdr:colOff>
      <xdr:row>105</xdr:row>
      <xdr:rowOff>0</xdr:rowOff>
    </xdr:to>
    <xdr:sp macro="" textlink="">
      <xdr:nvSpPr>
        <xdr:cNvPr id="162" name="AutoShape 161">
          <a:extLst>
            <a:ext uri="{FF2B5EF4-FFF2-40B4-BE49-F238E27FC236}">
              <a16:creationId xmlns:a16="http://schemas.microsoft.com/office/drawing/2014/main" id="{BF7C4104-C9ED-45C1-922E-1216F8FECB14}"/>
            </a:ext>
          </a:extLst>
        </xdr:cNvPr>
        <xdr:cNvSpPr>
          <a:spLocks/>
        </xdr:cNvSpPr>
      </xdr:nvSpPr>
      <xdr:spPr bwMode="auto">
        <a:xfrm>
          <a:off x="21240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105</xdr:row>
      <xdr:rowOff>0</xdr:rowOff>
    </xdr:from>
    <xdr:to>
      <xdr:col>2</xdr:col>
      <xdr:colOff>409575</xdr:colOff>
      <xdr:row>105</xdr:row>
      <xdr:rowOff>0</xdr:rowOff>
    </xdr:to>
    <xdr:sp macro="" textlink="">
      <xdr:nvSpPr>
        <xdr:cNvPr id="163" name="AutoShape 162">
          <a:extLst>
            <a:ext uri="{FF2B5EF4-FFF2-40B4-BE49-F238E27FC236}">
              <a16:creationId xmlns:a16="http://schemas.microsoft.com/office/drawing/2014/main" id="{EA6D689A-ACCE-463E-B4C6-DE047D249C96}"/>
            </a:ext>
          </a:extLst>
        </xdr:cNvPr>
        <xdr:cNvSpPr>
          <a:spLocks/>
        </xdr:cNvSpPr>
      </xdr:nvSpPr>
      <xdr:spPr bwMode="auto">
        <a:xfrm>
          <a:off x="21240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64" name="AutoShape 163">
          <a:extLst>
            <a:ext uri="{FF2B5EF4-FFF2-40B4-BE49-F238E27FC236}">
              <a16:creationId xmlns:a16="http://schemas.microsoft.com/office/drawing/2014/main" id="{2C41B8E4-ABFC-4525-9422-E39D89BBD101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65" name="AutoShape 164">
          <a:extLst>
            <a:ext uri="{FF2B5EF4-FFF2-40B4-BE49-F238E27FC236}">
              <a16:creationId xmlns:a16="http://schemas.microsoft.com/office/drawing/2014/main" id="{72A8426F-C9E5-4AB5-8AC8-2EBF92AC8DA4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66" name="AutoShape 165">
          <a:extLst>
            <a:ext uri="{FF2B5EF4-FFF2-40B4-BE49-F238E27FC236}">
              <a16:creationId xmlns:a16="http://schemas.microsoft.com/office/drawing/2014/main" id="{CC3BFBFA-3BDD-4633-993F-6C1CA992E372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67" name="AutoShape 166">
          <a:extLst>
            <a:ext uri="{FF2B5EF4-FFF2-40B4-BE49-F238E27FC236}">
              <a16:creationId xmlns:a16="http://schemas.microsoft.com/office/drawing/2014/main" id="{38786055-FECC-4502-B681-966E2E2AC4E4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68" name="AutoShape 167">
          <a:extLst>
            <a:ext uri="{FF2B5EF4-FFF2-40B4-BE49-F238E27FC236}">
              <a16:creationId xmlns:a16="http://schemas.microsoft.com/office/drawing/2014/main" id="{EF662979-54C4-4AAC-8E21-4E906F44D171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69" name="AutoShape 168">
          <a:extLst>
            <a:ext uri="{FF2B5EF4-FFF2-40B4-BE49-F238E27FC236}">
              <a16:creationId xmlns:a16="http://schemas.microsoft.com/office/drawing/2014/main" id="{6729C0F0-E270-435E-A336-78D6BCDF6DEA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70" name="AutoShape 169">
          <a:extLst>
            <a:ext uri="{FF2B5EF4-FFF2-40B4-BE49-F238E27FC236}">
              <a16:creationId xmlns:a16="http://schemas.microsoft.com/office/drawing/2014/main" id="{52F5EEAC-765A-4877-8CB2-7696D085B4C8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71" name="AutoShape 170">
          <a:extLst>
            <a:ext uri="{FF2B5EF4-FFF2-40B4-BE49-F238E27FC236}">
              <a16:creationId xmlns:a16="http://schemas.microsoft.com/office/drawing/2014/main" id="{88AD3728-4C79-467C-AE69-DDFABEA98E99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72" name="AutoShape 171">
          <a:extLst>
            <a:ext uri="{FF2B5EF4-FFF2-40B4-BE49-F238E27FC236}">
              <a16:creationId xmlns:a16="http://schemas.microsoft.com/office/drawing/2014/main" id="{3FF66D7F-973C-44EB-9FD7-B983214AEE7C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73" name="AutoShape 172">
          <a:extLst>
            <a:ext uri="{FF2B5EF4-FFF2-40B4-BE49-F238E27FC236}">
              <a16:creationId xmlns:a16="http://schemas.microsoft.com/office/drawing/2014/main" id="{E069FEA2-B5CC-438C-AD30-93DBD32E56B3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74" name="AutoShape 173">
          <a:extLst>
            <a:ext uri="{FF2B5EF4-FFF2-40B4-BE49-F238E27FC236}">
              <a16:creationId xmlns:a16="http://schemas.microsoft.com/office/drawing/2014/main" id="{A00E06A3-F2CD-4DA6-B650-1DEA33B96072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75" name="AutoShape 174">
          <a:extLst>
            <a:ext uri="{FF2B5EF4-FFF2-40B4-BE49-F238E27FC236}">
              <a16:creationId xmlns:a16="http://schemas.microsoft.com/office/drawing/2014/main" id="{CCA4180C-7053-4283-AE09-8FD4FCF4C5BC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76" name="AutoShape 175">
          <a:extLst>
            <a:ext uri="{FF2B5EF4-FFF2-40B4-BE49-F238E27FC236}">
              <a16:creationId xmlns:a16="http://schemas.microsoft.com/office/drawing/2014/main" id="{623258A9-4141-4CDC-8AED-348404DC6B21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77" name="AutoShape 176">
          <a:extLst>
            <a:ext uri="{FF2B5EF4-FFF2-40B4-BE49-F238E27FC236}">
              <a16:creationId xmlns:a16="http://schemas.microsoft.com/office/drawing/2014/main" id="{CA11C575-7C90-4A40-AA05-EA21691DEBF5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78" name="AutoShape 177">
          <a:extLst>
            <a:ext uri="{FF2B5EF4-FFF2-40B4-BE49-F238E27FC236}">
              <a16:creationId xmlns:a16="http://schemas.microsoft.com/office/drawing/2014/main" id="{0CF70B0F-6D83-4A6D-8995-18EE6E99BB95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79" name="AutoShape 178">
          <a:extLst>
            <a:ext uri="{FF2B5EF4-FFF2-40B4-BE49-F238E27FC236}">
              <a16:creationId xmlns:a16="http://schemas.microsoft.com/office/drawing/2014/main" id="{7E35DAB2-F1D7-4214-A245-76BB6E8E4F49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80" name="AutoShape 179">
          <a:extLst>
            <a:ext uri="{FF2B5EF4-FFF2-40B4-BE49-F238E27FC236}">
              <a16:creationId xmlns:a16="http://schemas.microsoft.com/office/drawing/2014/main" id="{2A2962E8-48C1-4E32-93DF-1DB64DE1C95F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81" name="AutoShape 180">
          <a:extLst>
            <a:ext uri="{FF2B5EF4-FFF2-40B4-BE49-F238E27FC236}">
              <a16:creationId xmlns:a16="http://schemas.microsoft.com/office/drawing/2014/main" id="{1B8E512C-4565-44A8-8FCF-9C006FD97ADD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82" name="AutoShape 181">
          <a:extLst>
            <a:ext uri="{FF2B5EF4-FFF2-40B4-BE49-F238E27FC236}">
              <a16:creationId xmlns:a16="http://schemas.microsoft.com/office/drawing/2014/main" id="{1BB0B00C-8146-494F-87DA-16A03DAB4091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211</xdr:row>
      <xdr:rowOff>0</xdr:rowOff>
    </xdr:from>
    <xdr:to>
      <xdr:col>4</xdr:col>
      <xdr:colOff>180975</xdr:colOff>
      <xdr:row>211</xdr:row>
      <xdr:rowOff>0</xdr:rowOff>
    </xdr:to>
    <xdr:sp macro="" textlink="">
      <xdr:nvSpPr>
        <xdr:cNvPr id="183" name="AutoShape 182">
          <a:extLst>
            <a:ext uri="{FF2B5EF4-FFF2-40B4-BE49-F238E27FC236}">
              <a16:creationId xmlns:a16="http://schemas.microsoft.com/office/drawing/2014/main" id="{F248E642-FA85-48B0-8B7C-26A87EEEC0EF}"/>
            </a:ext>
          </a:extLst>
        </xdr:cNvPr>
        <xdr:cNvSpPr>
          <a:spLocks/>
        </xdr:cNvSpPr>
      </xdr:nvSpPr>
      <xdr:spPr bwMode="auto">
        <a:xfrm>
          <a:off x="3152775" y="41128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307</xdr:row>
      <xdr:rowOff>0</xdr:rowOff>
    </xdr:from>
    <xdr:to>
      <xdr:col>4</xdr:col>
      <xdr:colOff>180975</xdr:colOff>
      <xdr:row>307</xdr:row>
      <xdr:rowOff>0</xdr:rowOff>
    </xdr:to>
    <xdr:sp macro="" textlink="">
      <xdr:nvSpPr>
        <xdr:cNvPr id="184" name="AutoShape 183">
          <a:extLst>
            <a:ext uri="{FF2B5EF4-FFF2-40B4-BE49-F238E27FC236}">
              <a16:creationId xmlns:a16="http://schemas.microsoft.com/office/drawing/2014/main" id="{47A3B1F8-1CD6-4DF9-8D20-8B757988DB53}"/>
            </a:ext>
          </a:extLst>
        </xdr:cNvPr>
        <xdr:cNvSpPr>
          <a:spLocks/>
        </xdr:cNvSpPr>
      </xdr:nvSpPr>
      <xdr:spPr bwMode="auto">
        <a:xfrm>
          <a:off x="3152775" y="5981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307</xdr:row>
      <xdr:rowOff>0</xdr:rowOff>
    </xdr:from>
    <xdr:to>
      <xdr:col>4</xdr:col>
      <xdr:colOff>180975</xdr:colOff>
      <xdr:row>307</xdr:row>
      <xdr:rowOff>0</xdr:rowOff>
    </xdr:to>
    <xdr:sp macro="" textlink="">
      <xdr:nvSpPr>
        <xdr:cNvPr id="185" name="AutoShape 184">
          <a:extLst>
            <a:ext uri="{FF2B5EF4-FFF2-40B4-BE49-F238E27FC236}">
              <a16:creationId xmlns:a16="http://schemas.microsoft.com/office/drawing/2014/main" id="{9B7D4AFF-D5F1-4F56-86B4-31A93EB8D642}"/>
            </a:ext>
          </a:extLst>
        </xdr:cNvPr>
        <xdr:cNvSpPr>
          <a:spLocks/>
        </xdr:cNvSpPr>
      </xdr:nvSpPr>
      <xdr:spPr bwMode="auto">
        <a:xfrm>
          <a:off x="3152775" y="5981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308</xdr:row>
      <xdr:rowOff>0</xdr:rowOff>
    </xdr:from>
    <xdr:to>
      <xdr:col>4</xdr:col>
      <xdr:colOff>180975</xdr:colOff>
      <xdr:row>308</xdr:row>
      <xdr:rowOff>0</xdr:rowOff>
    </xdr:to>
    <xdr:sp macro="" textlink="">
      <xdr:nvSpPr>
        <xdr:cNvPr id="186" name="AutoShape 185">
          <a:extLst>
            <a:ext uri="{FF2B5EF4-FFF2-40B4-BE49-F238E27FC236}">
              <a16:creationId xmlns:a16="http://schemas.microsoft.com/office/drawing/2014/main" id="{EBC16761-D0D2-4FAA-A3BE-29A5709029CE}"/>
            </a:ext>
          </a:extLst>
        </xdr:cNvPr>
        <xdr:cNvSpPr>
          <a:spLocks/>
        </xdr:cNvSpPr>
      </xdr:nvSpPr>
      <xdr:spPr bwMode="auto">
        <a:xfrm>
          <a:off x="3152775" y="60026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308</xdr:row>
      <xdr:rowOff>0</xdr:rowOff>
    </xdr:from>
    <xdr:to>
      <xdr:col>4</xdr:col>
      <xdr:colOff>180975</xdr:colOff>
      <xdr:row>308</xdr:row>
      <xdr:rowOff>0</xdr:rowOff>
    </xdr:to>
    <xdr:sp macro="" textlink="">
      <xdr:nvSpPr>
        <xdr:cNvPr id="187" name="AutoShape 186">
          <a:extLst>
            <a:ext uri="{FF2B5EF4-FFF2-40B4-BE49-F238E27FC236}">
              <a16:creationId xmlns:a16="http://schemas.microsoft.com/office/drawing/2014/main" id="{82DC5FFE-3415-46BA-9B63-248F3A8D0421}"/>
            </a:ext>
          </a:extLst>
        </xdr:cNvPr>
        <xdr:cNvSpPr>
          <a:spLocks/>
        </xdr:cNvSpPr>
      </xdr:nvSpPr>
      <xdr:spPr bwMode="auto">
        <a:xfrm>
          <a:off x="3152775" y="60026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308</xdr:row>
      <xdr:rowOff>0</xdr:rowOff>
    </xdr:from>
    <xdr:to>
      <xdr:col>4</xdr:col>
      <xdr:colOff>180975</xdr:colOff>
      <xdr:row>308</xdr:row>
      <xdr:rowOff>0</xdr:rowOff>
    </xdr:to>
    <xdr:sp macro="" textlink="">
      <xdr:nvSpPr>
        <xdr:cNvPr id="188" name="AutoShape 187">
          <a:extLst>
            <a:ext uri="{FF2B5EF4-FFF2-40B4-BE49-F238E27FC236}">
              <a16:creationId xmlns:a16="http://schemas.microsoft.com/office/drawing/2014/main" id="{3B4065EF-B69D-41D4-A167-81FFE7E5C293}"/>
            </a:ext>
          </a:extLst>
        </xdr:cNvPr>
        <xdr:cNvSpPr>
          <a:spLocks/>
        </xdr:cNvSpPr>
      </xdr:nvSpPr>
      <xdr:spPr bwMode="auto">
        <a:xfrm>
          <a:off x="3152775" y="60026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308</xdr:row>
      <xdr:rowOff>0</xdr:rowOff>
    </xdr:from>
    <xdr:to>
      <xdr:col>4</xdr:col>
      <xdr:colOff>180975</xdr:colOff>
      <xdr:row>308</xdr:row>
      <xdr:rowOff>0</xdr:rowOff>
    </xdr:to>
    <xdr:sp macro="" textlink="">
      <xdr:nvSpPr>
        <xdr:cNvPr id="189" name="AutoShape 188">
          <a:extLst>
            <a:ext uri="{FF2B5EF4-FFF2-40B4-BE49-F238E27FC236}">
              <a16:creationId xmlns:a16="http://schemas.microsoft.com/office/drawing/2014/main" id="{5329E898-8927-42C7-92AA-CFBE060A162B}"/>
            </a:ext>
          </a:extLst>
        </xdr:cNvPr>
        <xdr:cNvSpPr>
          <a:spLocks/>
        </xdr:cNvSpPr>
      </xdr:nvSpPr>
      <xdr:spPr bwMode="auto">
        <a:xfrm>
          <a:off x="3152775" y="60026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308</xdr:row>
      <xdr:rowOff>0</xdr:rowOff>
    </xdr:from>
    <xdr:to>
      <xdr:col>4</xdr:col>
      <xdr:colOff>180975</xdr:colOff>
      <xdr:row>308</xdr:row>
      <xdr:rowOff>0</xdr:rowOff>
    </xdr:to>
    <xdr:sp macro="" textlink="">
      <xdr:nvSpPr>
        <xdr:cNvPr id="190" name="AutoShape 189">
          <a:extLst>
            <a:ext uri="{FF2B5EF4-FFF2-40B4-BE49-F238E27FC236}">
              <a16:creationId xmlns:a16="http://schemas.microsoft.com/office/drawing/2014/main" id="{7E76D2AF-0591-41D4-BFBB-0395CEA173DB}"/>
            </a:ext>
          </a:extLst>
        </xdr:cNvPr>
        <xdr:cNvSpPr>
          <a:spLocks/>
        </xdr:cNvSpPr>
      </xdr:nvSpPr>
      <xdr:spPr bwMode="auto">
        <a:xfrm>
          <a:off x="3152775" y="60026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308</xdr:row>
      <xdr:rowOff>0</xdr:rowOff>
    </xdr:from>
    <xdr:to>
      <xdr:col>4</xdr:col>
      <xdr:colOff>180975</xdr:colOff>
      <xdr:row>308</xdr:row>
      <xdr:rowOff>0</xdr:rowOff>
    </xdr:to>
    <xdr:sp macro="" textlink="">
      <xdr:nvSpPr>
        <xdr:cNvPr id="191" name="AutoShape 190">
          <a:extLst>
            <a:ext uri="{FF2B5EF4-FFF2-40B4-BE49-F238E27FC236}">
              <a16:creationId xmlns:a16="http://schemas.microsoft.com/office/drawing/2014/main" id="{E342BAE6-CD7B-4449-B629-9FF2088C46D9}"/>
            </a:ext>
          </a:extLst>
        </xdr:cNvPr>
        <xdr:cNvSpPr>
          <a:spLocks/>
        </xdr:cNvSpPr>
      </xdr:nvSpPr>
      <xdr:spPr bwMode="auto">
        <a:xfrm>
          <a:off x="3152775" y="60026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308</xdr:row>
      <xdr:rowOff>0</xdr:rowOff>
    </xdr:from>
    <xdr:to>
      <xdr:col>4</xdr:col>
      <xdr:colOff>180975</xdr:colOff>
      <xdr:row>308</xdr:row>
      <xdr:rowOff>0</xdr:rowOff>
    </xdr:to>
    <xdr:sp macro="" textlink="">
      <xdr:nvSpPr>
        <xdr:cNvPr id="192" name="AutoShape 191">
          <a:extLst>
            <a:ext uri="{FF2B5EF4-FFF2-40B4-BE49-F238E27FC236}">
              <a16:creationId xmlns:a16="http://schemas.microsoft.com/office/drawing/2014/main" id="{C9929435-707D-4F4F-97AA-5283C1B276DD}"/>
            </a:ext>
          </a:extLst>
        </xdr:cNvPr>
        <xdr:cNvSpPr>
          <a:spLocks/>
        </xdr:cNvSpPr>
      </xdr:nvSpPr>
      <xdr:spPr bwMode="auto">
        <a:xfrm>
          <a:off x="3152775" y="60026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308</xdr:row>
      <xdr:rowOff>0</xdr:rowOff>
    </xdr:from>
    <xdr:to>
      <xdr:col>4</xdr:col>
      <xdr:colOff>180975</xdr:colOff>
      <xdr:row>308</xdr:row>
      <xdr:rowOff>0</xdr:rowOff>
    </xdr:to>
    <xdr:sp macro="" textlink="">
      <xdr:nvSpPr>
        <xdr:cNvPr id="193" name="AutoShape 192">
          <a:extLst>
            <a:ext uri="{FF2B5EF4-FFF2-40B4-BE49-F238E27FC236}">
              <a16:creationId xmlns:a16="http://schemas.microsoft.com/office/drawing/2014/main" id="{E987EAB8-2D25-4B7E-89C5-E0F42B17A7C5}"/>
            </a:ext>
          </a:extLst>
        </xdr:cNvPr>
        <xdr:cNvSpPr>
          <a:spLocks/>
        </xdr:cNvSpPr>
      </xdr:nvSpPr>
      <xdr:spPr bwMode="auto">
        <a:xfrm>
          <a:off x="3152775" y="60026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194" name="AutoShape 203">
          <a:extLst>
            <a:ext uri="{FF2B5EF4-FFF2-40B4-BE49-F238E27FC236}">
              <a16:creationId xmlns:a16="http://schemas.microsoft.com/office/drawing/2014/main" id="{E76EB065-D1FC-4320-8B8C-9F9A9455DAFF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195" name="AutoShape 204">
          <a:extLst>
            <a:ext uri="{FF2B5EF4-FFF2-40B4-BE49-F238E27FC236}">
              <a16:creationId xmlns:a16="http://schemas.microsoft.com/office/drawing/2014/main" id="{B1045EA8-AB11-4DD0-B93E-7122E5DEDAFC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196" name="AutoShape 205">
          <a:extLst>
            <a:ext uri="{FF2B5EF4-FFF2-40B4-BE49-F238E27FC236}">
              <a16:creationId xmlns:a16="http://schemas.microsoft.com/office/drawing/2014/main" id="{4B2776C9-052F-444B-87DD-02613CA79FFA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197" name="AutoShape 206">
          <a:extLst>
            <a:ext uri="{FF2B5EF4-FFF2-40B4-BE49-F238E27FC236}">
              <a16:creationId xmlns:a16="http://schemas.microsoft.com/office/drawing/2014/main" id="{8A8D4FB4-4639-4629-AF44-CC6A532C2761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198" name="AutoShape 207">
          <a:extLst>
            <a:ext uri="{FF2B5EF4-FFF2-40B4-BE49-F238E27FC236}">
              <a16:creationId xmlns:a16="http://schemas.microsoft.com/office/drawing/2014/main" id="{ECD949C8-7A84-49FC-80AC-70E8B152AB28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199" name="AutoShape 208">
          <a:extLst>
            <a:ext uri="{FF2B5EF4-FFF2-40B4-BE49-F238E27FC236}">
              <a16:creationId xmlns:a16="http://schemas.microsoft.com/office/drawing/2014/main" id="{B4595558-1251-4AC7-A72D-43DE06D9F335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00" name="AutoShape 209">
          <a:extLst>
            <a:ext uri="{FF2B5EF4-FFF2-40B4-BE49-F238E27FC236}">
              <a16:creationId xmlns:a16="http://schemas.microsoft.com/office/drawing/2014/main" id="{66CB9F43-6F14-4373-B11D-F8DBF71045C3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01" name="AutoShape 210">
          <a:extLst>
            <a:ext uri="{FF2B5EF4-FFF2-40B4-BE49-F238E27FC236}">
              <a16:creationId xmlns:a16="http://schemas.microsoft.com/office/drawing/2014/main" id="{1DF8B068-DE4D-418E-82F7-7D69A398B957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02" name="AutoShape 211">
          <a:extLst>
            <a:ext uri="{FF2B5EF4-FFF2-40B4-BE49-F238E27FC236}">
              <a16:creationId xmlns:a16="http://schemas.microsoft.com/office/drawing/2014/main" id="{D190D83A-3259-4297-AC15-87B0C9723911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03" name="AutoShape 212">
          <a:extLst>
            <a:ext uri="{FF2B5EF4-FFF2-40B4-BE49-F238E27FC236}">
              <a16:creationId xmlns:a16="http://schemas.microsoft.com/office/drawing/2014/main" id="{B734FEFB-8A94-4E97-827B-15DCB13D23B1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04" name="AutoShape 213">
          <a:extLst>
            <a:ext uri="{FF2B5EF4-FFF2-40B4-BE49-F238E27FC236}">
              <a16:creationId xmlns:a16="http://schemas.microsoft.com/office/drawing/2014/main" id="{F786AC96-959F-4F34-8707-5F5DFF373869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05" name="AutoShape 214">
          <a:extLst>
            <a:ext uri="{FF2B5EF4-FFF2-40B4-BE49-F238E27FC236}">
              <a16:creationId xmlns:a16="http://schemas.microsoft.com/office/drawing/2014/main" id="{9CAA3E87-F795-4807-8434-745B4FCE2BED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06" name="AutoShape 215">
          <a:extLst>
            <a:ext uri="{FF2B5EF4-FFF2-40B4-BE49-F238E27FC236}">
              <a16:creationId xmlns:a16="http://schemas.microsoft.com/office/drawing/2014/main" id="{36C2CD1D-36A3-4A38-92F1-1636799CD309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07" name="AutoShape 216">
          <a:extLst>
            <a:ext uri="{FF2B5EF4-FFF2-40B4-BE49-F238E27FC236}">
              <a16:creationId xmlns:a16="http://schemas.microsoft.com/office/drawing/2014/main" id="{CB087702-AD6A-4821-B1A3-EDB581C3A372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08" name="AutoShape 217">
          <a:extLst>
            <a:ext uri="{FF2B5EF4-FFF2-40B4-BE49-F238E27FC236}">
              <a16:creationId xmlns:a16="http://schemas.microsoft.com/office/drawing/2014/main" id="{38B5CD2C-3091-4110-80E8-60BF9E6E4583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09" name="AutoShape 218">
          <a:extLst>
            <a:ext uri="{FF2B5EF4-FFF2-40B4-BE49-F238E27FC236}">
              <a16:creationId xmlns:a16="http://schemas.microsoft.com/office/drawing/2014/main" id="{438055FD-7815-4B71-94B6-B8596BCDA388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10" name="AutoShape 219">
          <a:extLst>
            <a:ext uri="{FF2B5EF4-FFF2-40B4-BE49-F238E27FC236}">
              <a16:creationId xmlns:a16="http://schemas.microsoft.com/office/drawing/2014/main" id="{2974F442-BBEA-480F-862D-8DB19F3FEC40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11" name="AutoShape 220">
          <a:extLst>
            <a:ext uri="{FF2B5EF4-FFF2-40B4-BE49-F238E27FC236}">
              <a16:creationId xmlns:a16="http://schemas.microsoft.com/office/drawing/2014/main" id="{3FB4D7AE-0FB1-42C2-874B-13E5ED376D4B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12" name="AutoShape 221">
          <a:extLst>
            <a:ext uri="{FF2B5EF4-FFF2-40B4-BE49-F238E27FC236}">
              <a16:creationId xmlns:a16="http://schemas.microsoft.com/office/drawing/2014/main" id="{A77F18B5-C6BB-45FE-BB03-3774E6C3B864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213" name="AutoShape 222">
          <a:extLst>
            <a:ext uri="{FF2B5EF4-FFF2-40B4-BE49-F238E27FC236}">
              <a16:creationId xmlns:a16="http://schemas.microsoft.com/office/drawing/2014/main" id="{C05A3BBB-E28C-4E13-B914-0082AEDF7167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14" name="AutoShape 223">
          <a:extLst>
            <a:ext uri="{FF2B5EF4-FFF2-40B4-BE49-F238E27FC236}">
              <a16:creationId xmlns:a16="http://schemas.microsoft.com/office/drawing/2014/main" id="{049F1095-8868-430B-840D-8341FC46AB5C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15" name="AutoShape 224">
          <a:extLst>
            <a:ext uri="{FF2B5EF4-FFF2-40B4-BE49-F238E27FC236}">
              <a16:creationId xmlns:a16="http://schemas.microsoft.com/office/drawing/2014/main" id="{091C2EE0-E3EC-47DB-ABF2-F523C5A2B1A7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16" name="AutoShape 225">
          <a:extLst>
            <a:ext uri="{FF2B5EF4-FFF2-40B4-BE49-F238E27FC236}">
              <a16:creationId xmlns:a16="http://schemas.microsoft.com/office/drawing/2014/main" id="{694417E6-E4CA-431A-B619-81F3CFF3BF36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17" name="AutoShape 226">
          <a:extLst>
            <a:ext uri="{FF2B5EF4-FFF2-40B4-BE49-F238E27FC236}">
              <a16:creationId xmlns:a16="http://schemas.microsoft.com/office/drawing/2014/main" id="{836CD5F0-31AD-4FC2-B7F4-9C57D0C6B892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18" name="AutoShape 227">
          <a:extLst>
            <a:ext uri="{FF2B5EF4-FFF2-40B4-BE49-F238E27FC236}">
              <a16:creationId xmlns:a16="http://schemas.microsoft.com/office/drawing/2014/main" id="{2CD89305-D35B-48A9-BFBE-878FFA52C07E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19" name="AutoShape 228">
          <a:extLst>
            <a:ext uri="{FF2B5EF4-FFF2-40B4-BE49-F238E27FC236}">
              <a16:creationId xmlns:a16="http://schemas.microsoft.com/office/drawing/2014/main" id="{C7891B57-DA0D-4A49-A722-DCA0F7805C7E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20" name="AutoShape 229">
          <a:extLst>
            <a:ext uri="{FF2B5EF4-FFF2-40B4-BE49-F238E27FC236}">
              <a16:creationId xmlns:a16="http://schemas.microsoft.com/office/drawing/2014/main" id="{90816EAC-1B34-4250-B7D7-07B95F8E6DE7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21" name="AutoShape 230">
          <a:extLst>
            <a:ext uri="{FF2B5EF4-FFF2-40B4-BE49-F238E27FC236}">
              <a16:creationId xmlns:a16="http://schemas.microsoft.com/office/drawing/2014/main" id="{6BF16188-8490-43D2-A43E-8BB3D722CE48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22" name="AutoShape 231">
          <a:extLst>
            <a:ext uri="{FF2B5EF4-FFF2-40B4-BE49-F238E27FC236}">
              <a16:creationId xmlns:a16="http://schemas.microsoft.com/office/drawing/2014/main" id="{B23AB992-B0E3-474C-9EA4-EC0C5E8A6464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23" name="AutoShape 232">
          <a:extLst>
            <a:ext uri="{FF2B5EF4-FFF2-40B4-BE49-F238E27FC236}">
              <a16:creationId xmlns:a16="http://schemas.microsoft.com/office/drawing/2014/main" id="{1CB6714E-7940-4355-8362-78CA5442FD62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24" name="AutoShape 233">
          <a:extLst>
            <a:ext uri="{FF2B5EF4-FFF2-40B4-BE49-F238E27FC236}">
              <a16:creationId xmlns:a16="http://schemas.microsoft.com/office/drawing/2014/main" id="{39B47BD3-D78F-447E-B79B-1673B6D21C9A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25" name="AutoShape 234">
          <a:extLst>
            <a:ext uri="{FF2B5EF4-FFF2-40B4-BE49-F238E27FC236}">
              <a16:creationId xmlns:a16="http://schemas.microsoft.com/office/drawing/2014/main" id="{55303BD0-15DD-46B4-A2C4-924C4AF69122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26" name="AutoShape 235">
          <a:extLst>
            <a:ext uri="{FF2B5EF4-FFF2-40B4-BE49-F238E27FC236}">
              <a16:creationId xmlns:a16="http://schemas.microsoft.com/office/drawing/2014/main" id="{D033E165-11DF-418A-8E81-23557B59B9E6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27" name="AutoShape 236">
          <a:extLst>
            <a:ext uri="{FF2B5EF4-FFF2-40B4-BE49-F238E27FC236}">
              <a16:creationId xmlns:a16="http://schemas.microsoft.com/office/drawing/2014/main" id="{4CD22FD2-CF0B-47F7-8672-D1A9E986BB1F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28" name="AutoShape 237">
          <a:extLst>
            <a:ext uri="{FF2B5EF4-FFF2-40B4-BE49-F238E27FC236}">
              <a16:creationId xmlns:a16="http://schemas.microsoft.com/office/drawing/2014/main" id="{411049E0-AE48-4773-A147-B1659A315D11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29" name="AutoShape 238">
          <a:extLst>
            <a:ext uri="{FF2B5EF4-FFF2-40B4-BE49-F238E27FC236}">
              <a16:creationId xmlns:a16="http://schemas.microsoft.com/office/drawing/2014/main" id="{F933F88F-E136-4FAC-95A2-7383FB0CE719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30" name="AutoShape 239">
          <a:extLst>
            <a:ext uri="{FF2B5EF4-FFF2-40B4-BE49-F238E27FC236}">
              <a16:creationId xmlns:a16="http://schemas.microsoft.com/office/drawing/2014/main" id="{D7EB4792-13F4-4A63-8A26-FB4913622D7B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31" name="AutoShape 240">
          <a:extLst>
            <a:ext uri="{FF2B5EF4-FFF2-40B4-BE49-F238E27FC236}">
              <a16:creationId xmlns:a16="http://schemas.microsoft.com/office/drawing/2014/main" id="{9C84D118-DFF6-4AAA-9C01-FF15200B90C2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32" name="AutoShape 241">
          <a:extLst>
            <a:ext uri="{FF2B5EF4-FFF2-40B4-BE49-F238E27FC236}">
              <a16:creationId xmlns:a16="http://schemas.microsoft.com/office/drawing/2014/main" id="{1A8E4C92-CF40-4F9F-B42C-83F2F481A75E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190</xdr:row>
      <xdr:rowOff>0</xdr:rowOff>
    </xdr:from>
    <xdr:to>
      <xdr:col>4</xdr:col>
      <xdr:colOff>180975</xdr:colOff>
      <xdr:row>190</xdr:row>
      <xdr:rowOff>0</xdr:rowOff>
    </xdr:to>
    <xdr:sp macro="" textlink="">
      <xdr:nvSpPr>
        <xdr:cNvPr id="233" name="AutoShape 242">
          <a:extLst>
            <a:ext uri="{FF2B5EF4-FFF2-40B4-BE49-F238E27FC236}">
              <a16:creationId xmlns:a16="http://schemas.microsoft.com/office/drawing/2014/main" id="{C8011A58-3CDC-42B5-84C2-1B98F1CF9656}"/>
            </a:ext>
          </a:extLst>
        </xdr:cNvPr>
        <xdr:cNvSpPr>
          <a:spLocks/>
        </xdr:cNvSpPr>
      </xdr:nvSpPr>
      <xdr:spPr bwMode="auto">
        <a:xfrm>
          <a:off x="3152775" y="3699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34" name="AutoShape 243">
          <a:extLst>
            <a:ext uri="{FF2B5EF4-FFF2-40B4-BE49-F238E27FC236}">
              <a16:creationId xmlns:a16="http://schemas.microsoft.com/office/drawing/2014/main" id="{F33CC6CD-1CF1-47AF-9617-D62C061BACB5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35" name="AutoShape 244">
          <a:extLst>
            <a:ext uri="{FF2B5EF4-FFF2-40B4-BE49-F238E27FC236}">
              <a16:creationId xmlns:a16="http://schemas.microsoft.com/office/drawing/2014/main" id="{D7B67E99-74EA-4DE9-A684-C75BA79B781A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36" name="AutoShape 245">
          <a:extLst>
            <a:ext uri="{FF2B5EF4-FFF2-40B4-BE49-F238E27FC236}">
              <a16:creationId xmlns:a16="http://schemas.microsoft.com/office/drawing/2014/main" id="{6F68E8C5-777A-4645-A936-35FD3CF09FFD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37" name="AutoShape 246">
          <a:extLst>
            <a:ext uri="{FF2B5EF4-FFF2-40B4-BE49-F238E27FC236}">
              <a16:creationId xmlns:a16="http://schemas.microsoft.com/office/drawing/2014/main" id="{3BE22978-E92C-4AD6-9E53-B63EBB63D38C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38" name="AutoShape 247">
          <a:extLst>
            <a:ext uri="{FF2B5EF4-FFF2-40B4-BE49-F238E27FC236}">
              <a16:creationId xmlns:a16="http://schemas.microsoft.com/office/drawing/2014/main" id="{638B4362-6B5B-4613-BD84-D52FF8CD2B49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39" name="AutoShape 248">
          <a:extLst>
            <a:ext uri="{FF2B5EF4-FFF2-40B4-BE49-F238E27FC236}">
              <a16:creationId xmlns:a16="http://schemas.microsoft.com/office/drawing/2014/main" id="{18870051-C8D6-45DD-B411-2B784DACB6BD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40" name="AutoShape 249">
          <a:extLst>
            <a:ext uri="{FF2B5EF4-FFF2-40B4-BE49-F238E27FC236}">
              <a16:creationId xmlns:a16="http://schemas.microsoft.com/office/drawing/2014/main" id="{3530A737-5946-4D45-A514-A5C9CA7F7AC3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41" name="AutoShape 250">
          <a:extLst>
            <a:ext uri="{FF2B5EF4-FFF2-40B4-BE49-F238E27FC236}">
              <a16:creationId xmlns:a16="http://schemas.microsoft.com/office/drawing/2014/main" id="{EEB74647-EDBA-4581-B217-7F4233853CAF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42" name="AutoShape 251">
          <a:extLst>
            <a:ext uri="{FF2B5EF4-FFF2-40B4-BE49-F238E27FC236}">
              <a16:creationId xmlns:a16="http://schemas.microsoft.com/office/drawing/2014/main" id="{2B3E1D6C-3429-4A2A-B888-B557D62C11DC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43" name="AutoShape 252">
          <a:extLst>
            <a:ext uri="{FF2B5EF4-FFF2-40B4-BE49-F238E27FC236}">
              <a16:creationId xmlns:a16="http://schemas.microsoft.com/office/drawing/2014/main" id="{DE15BCB3-1356-4660-A2B5-2D3EBA9DA155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44" name="AutoShape 253">
          <a:extLst>
            <a:ext uri="{FF2B5EF4-FFF2-40B4-BE49-F238E27FC236}">
              <a16:creationId xmlns:a16="http://schemas.microsoft.com/office/drawing/2014/main" id="{4CAFEC13-0BB9-44A2-A177-BDD03CC93968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45" name="AutoShape 254">
          <a:extLst>
            <a:ext uri="{FF2B5EF4-FFF2-40B4-BE49-F238E27FC236}">
              <a16:creationId xmlns:a16="http://schemas.microsoft.com/office/drawing/2014/main" id="{FFF43483-8C5A-4C68-AAB7-0B8C025C791B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46" name="AutoShape 255">
          <a:extLst>
            <a:ext uri="{FF2B5EF4-FFF2-40B4-BE49-F238E27FC236}">
              <a16:creationId xmlns:a16="http://schemas.microsoft.com/office/drawing/2014/main" id="{68569565-6694-40E0-977C-54D05AD22A26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47" name="AutoShape 256">
          <a:extLst>
            <a:ext uri="{FF2B5EF4-FFF2-40B4-BE49-F238E27FC236}">
              <a16:creationId xmlns:a16="http://schemas.microsoft.com/office/drawing/2014/main" id="{F50117AF-87C5-4746-B305-547B7C03BF31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48" name="AutoShape 257">
          <a:extLst>
            <a:ext uri="{FF2B5EF4-FFF2-40B4-BE49-F238E27FC236}">
              <a16:creationId xmlns:a16="http://schemas.microsoft.com/office/drawing/2014/main" id="{C2917587-F9B8-4801-8665-C13DEFFE7D5B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49" name="AutoShape 258">
          <a:extLst>
            <a:ext uri="{FF2B5EF4-FFF2-40B4-BE49-F238E27FC236}">
              <a16:creationId xmlns:a16="http://schemas.microsoft.com/office/drawing/2014/main" id="{513BDC1A-5FAA-4B29-8847-7834E85949AA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50" name="AutoShape 259">
          <a:extLst>
            <a:ext uri="{FF2B5EF4-FFF2-40B4-BE49-F238E27FC236}">
              <a16:creationId xmlns:a16="http://schemas.microsoft.com/office/drawing/2014/main" id="{D6C0470C-2350-4225-81E2-265ACB581E92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51" name="AutoShape 260">
          <a:extLst>
            <a:ext uri="{FF2B5EF4-FFF2-40B4-BE49-F238E27FC236}">
              <a16:creationId xmlns:a16="http://schemas.microsoft.com/office/drawing/2014/main" id="{662A245A-3E9D-4C0E-8B6B-ECEF8EEF0D1A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52" name="AutoShape 261">
          <a:extLst>
            <a:ext uri="{FF2B5EF4-FFF2-40B4-BE49-F238E27FC236}">
              <a16:creationId xmlns:a16="http://schemas.microsoft.com/office/drawing/2014/main" id="{DF343FFB-46CC-44BF-9F05-EF4369FCD53F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53" name="AutoShape 262">
          <a:extLst>
            <a:ext uri="{FF2B5EF4-FFF2-40B4-BE49-F238E27FC236}">
              <a16:creationId xmlns:a16="http://schemas.microsoft.com/office/drawing/2014/main" id="{3B3A7E4E-FC5E-4863-B5B7-F326645BA933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54" name="AutoShape 263">
          <a:extLst>
            <a:ext uri="{FF2B5EF4-FFF2-40B4-BE49-F238E27FC236}">
              <a16:creationId xmlns:a16="http://schemas.microsoft.com/office/drawing/2014/main" id="{95EBF4C0-9CF7-4D2E-B3C9-A37A89572F4E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55" name="AutoShape 264">
          <a:extLst>
            <a:ext uri="{FF2B5EF4-FFF2-40B4-BE49-F238E27FC236}">
              <a16:creationId xmlns:a16="http://schemas.microsoft.com/office/drawing/2014/main" id="{29F6770F-A171-4515-BA1A-59F40EE35660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56" name="AutoShape 265">
          <a:extLst>
            <a:ext uri="{FF2B5EF4-FFF2-40B4-BE49-F238E27FC236}">
              <a16:creationId xmlns:a16="http://schemas.microsoft.com/office/drawing/2014/main" id="{1B091654-154B-49F8-B009-637171A683CA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57" name="AutoShape 266">
          <a:extLst>
            <a:ext uri="{FF2B5EF4-FFF2-40B4-BE49-F238E27FC236}">
              <a16:creationId xmlns:a16="http://schemas.microsoft.com/office/drawing/2014/main" id="{3EDFCA96-78A1-46C7-9A1F-E8876CEEC50C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58" name="AutoShape 267">
          <a:extLst>
            <a:ext uri="{FF2B5EF4-FFF2-40B4-BE49-F238E27FC236}">
              <a16:creationId xmlns:a16="http://schemas.microsoft.com/office/drawing/2014/main" id="{DBBA0710-B5D2-449F-AA79-7494FACFFF2C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59" name="AutoShape 268">
          <a:extLst>
            <a:ext uri="{FF2B5EF4-FFF2-40B4-BE49-F238E27FC236}">
              <a16:creationId xmlns:a16="http://schemas.microsoft.com/office/drawing/2014/main" id="{3DCC67EF-5D2D-4F7B-B705-DC92BD0752F2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60" name="AutoShape 269">
          <a:extLst>
            <a:ext uri="{FF2B5EF4-FFF2-40B4-BE49-F238E27FC236}">
              <a16:creationId xmlns:a16="http://schemas.microsoft.com/office/drawing/2014/main" id="{6A9D365E-EB38-44E4-942B-9EE1BF96C3D2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61" name="AutoShape 270">
          <a:extLst>
            <a:ext uri="{FF2B5EF4-FFF2-40B4-BE49-F238E27FC236}">
              <a16:creationId xmlns:a16="http://schemas.microsoft.com/office/drawing/2014/main" id="{F953BFFF-AAD0-42BC-966A-A33316043BEE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62" name="AutoShape 271">
          <a:extLst>
            <a:ext uri="{FF2B5EF4-FFF2-40B4-BE49-F238E27FC236}">
              <a16:creationId xmlns:a16="http://schemas.microsoft.com/office/drawing/2014/main" id="{B2DBB251-80AE-4341-9B8D-D1B0FCE95D49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63" name="AutoShape 272">
          <a:extLst>
            <a:ext uri="{FF2B5EF4-FFF2-40B4-BE49-F238E27FC236}">
              <a16:creationId xmlns:a16="http://schemas.microsoft.com/office/drawing/2014/main" id="{DE01F29E-30F0-410F-8135-994F48680F53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64" name="AutoShape 273">
          <a:extLst>
            <a:ext uri="{FF2B5EF4-FFF2-40B4-BE49-F238E27FC236}">
              <a16:creationId xmlns:a16="http://schemas.microsoft.com/office/drawing/2014/main" id="{CBFF9A63-D81A-43E9-85B3-917D61E79E9D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65" name="AutoShape 274">
          <a:extLst>
            <a:ext uri="{FF2B5EF4-FFF2-40B4-BE49-F238E27FC236}">
              <a16:creationId xmlns:a16="http://schemas.microsoft.com/office/drawing/2014/main" id="{B2EBF5B2-821E-4CF3-B36E-A794B5B8E863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66" name="AutoShape 275">
          <a:extLst>
            <a:ext uri="{FF2B5EF4-FFF2-40B4-BE49-F238E27FC236}">
              <a16:creationId xmlns:a16="http://schemas.microsoft.com/office/drawing/2014/main" id="{17A7E11E-4B50-4E0C-AEB8-5971AF3C7E12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67" name="AutoShape 276">
          <a:extLst>
            <a:ext uri="{FF2B5EF4-FFF2-40B4-BE49-F238E27FC236}">
              <a16:creationId xmlns:a16="http://schemas.microsoft.com/office/drawing/2014/main" id="{2DD51F0A-DB8E-46C0-8362-722EA76A4933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68" name="AutoShape 277">
          <a:extLst>
            <a:ext uri="{FF2B5EF4-FFF2-40B4-BE49-F238E27FC236}">
              <a16:creationId xmlns:a16="http://schemas.microsoft.com/office/drawing/2014/main" id="{D68A5098-7F7C-426C-98E7-2E56B7F2A5A4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69" name="AutoShape 278">
          <a:extLst>
            <a:ext uri="{FF2B5EF4-FFF2-40B4-BE49-F238E27FC236}">
              <a16:creationId xmlns:a16="http://schemas.microsoft.com/office/drawing/2014/main" id="{55590FE8-CFCF-47E5-B2CE-5AF562D37715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70" name="AutoShape 279">
          <a:extLst>
            <a:ext uri="{FF2B5EF4-FFF2-40B4-BE49-F238E27FC236}">
              <a16:creationId xmlns:a16="http://schemas.microsoft.com/office/drawing/2014/main" id="{ECC24D13-88BF-441A-A9E7-FA935B65B64F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71" name="AutoShape 280">
          <a:extLst>
            <a:ext uri="{FF2B5EF4-FFF2-40B4-BE49-F238E27FC236}">
              <a16:creationId xmlns:a16="http://schemas.microsoft.com/office/drawing/2014/main" id="{89B22D82-26AA-472B-9D81-B9DFC02BB117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72" name="AutoShape 281">
          <a:extLst>
            <a:ext uri="{FF2B5EF4-FFF2-40B4-BE49-F238E27FC236}">
              <a16:creationId xmlns:a16="http://schemas.microsoft.com/office/drawing/2014/main" id="{2E25782F-342A-4AAC-8EB0-D2485CD4FBC4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188</xdr:row>
      <xdr:rowOff>0</xdr:rowOff>
    </xdr:from>
    <xdr:to>
      <xdr:col>4</xdr:col>
      <xdr:colOff>180975</xdr:colOff>
      <xdr:row>188</xdr:row>
      <xdr:rowOff>0</xdr:rowOff>
    </xdr:to>
    <xdr:sp macro="" textlink="">
      <xdr:nvSpPr>
        <xdr:cNvPr id="273" name="AutoShape 282">
          <a:extLst>
            <a:ext uri="{FF2B5EF4-FFF2-40B4-BE49-F238E27FC236}">
              <a16:creationId xmlns:a16="http://schemas.microsoft.com/office/drawing/2014/main" id="{3AF08C46-053E-4AED-8486-CA9D5C0C3E11}"/>
            </a:ext>
          </a:extLst>
        </xdr:cNvPr>
        <xdr:cNvSpPr>
          <a:spLocks/>
        </xdr:cNvSpPr>
      </xdr:nvSpPr>
      <xdr:spPr bwMode="auto">
        <a:xfrm>
          <a:off x="3152775" y="3661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74" name="AutoShape 283">
          <a:extLst>
            <a:ext uri="{FF2B5EF4-FFF2-40B4-BE49-F238E27FC236}">
              <a16:creationId xmlns:a16="http://schemas.microsoft.com/office/drawing/2014/main" id="{AA128EA8-FCFC-4988-A5FD-6B7208EA74A6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75" name="AutoShape 284">
          <a:extLst>
            <a:ext uri="{FF2B5EF4-FFF2-40B4-BE49-F238E27FC236}">
              <a16:creationId xmlns:a16="http://schemas.microsoft.com/office/drawing/2014/main" id="{A9E56968-9BFA-4405-990F-D16B717A7579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76" name="AutoShape 285">
          <a:extLst>
            <a:ext uri="{FF2B5EF4-FFF2-40B4-BE49-F238E27FC236}">
              <a16:creationId xmlns:a16="http://schemas.microsoft.com/office/drawing/2014/main" id="{A211BF17-B92B-47DF-BD64-D5DBA5261D43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77" name="AutoShape 286">
          <a:extLst>
            <a:ext uri="{FF2B5EF4-FFF2-40B4-BE49-F238E27FC236}">
              <a16:creationId xmlns:a16="http://schemas.microsoft.com/office/drawing/2014/main" id="{D13E9CC0-CE59-42F4-A063-F315682EB425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78" name="AutoShape 287">
          <a:extLst>
            <a:ext uri="{FF2B5EF4-FFF2-40B4-BE49-F238E27FC236}">
              <a16:creationId xmlns:a16="http://schemas.microsoft.com/office/drawing/2014/main" id="{4135E942-A25D-408B-8EF8-D0A3E3EAC710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79" name="AutoShape 288">
          <a:extLst>
            <a:ext uri="{FF2B5EF4-FFF2-40B4-BE49-F238E27FC236}">
              <a16:creationId xmlns:a16="http://schemas.microsoft.com/office/drawing/2014/main" id="{D7E87B24-AEC1-4B91-8F3E-6B721C901E65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80" name="AutoShape 289">
          <a:extLst>
            <a:ext uri="{FF2B5EF4-FFF2-40B4-BE49-F238E27FC236}">
              <a16:creationId xmlns:a16="http://schemas.microsoft.com/office/drawing/2014/main" id="{E4B27E51-536F-4EFA-801F-D21C39680D04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81" name="AutoShape 290">
          <a:extLst>
            <a:ext uri="{FF2B5EF4-FFF2-40B4-BE49-F238E27FC236}">
              <a16:creationId xmlns:a16="http://schemas.microsoft.com/office/drawing/2014/main" id="{7C445A52-0B32-418F-B821-0A1590CDF8A9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82" name="AutoShape 291">
          <a:extLst>
            <a:ext uri="{FF2B5EF4-FFF2-40B4-BE49-F238E27FC236}">
              <a16:creationId xmlns:a16="http://schemas.microsoft.com/office/drawing/2014/main" id="{5A0D564E-D026-41BC-8665-A3EF46C4C024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83" name="AutoShape 292">
          <a:extLst>
            <a:ext uri="{FF2B5EF4-FFF2-40B4-BE49-F238E27FC236}">
              <a16:creationId xmlns:a16="http://schemas.microsoft.com/office/drawing/2014/main" id="{B5CCD02F-8F9C-44C7-840D-9A9673B56388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84" name="AutoShape 293">
          <a:extLst>
            <a:ext uri="{FF2B5EF4-FFF2-40B4-BE49-F238E27FC236}">
              <a16:creationId xmlns:a16="http://schemas.microsoft.com/office/drawing/2014/main" id="{3165AF46-A9AD-4017-84CD-23453811ECA7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85" name="AutoShape 294">
          <a:extLst>
            <a:ext uri="{FF2B5EF4-FFF2-40B4-BE49-F238E27FC236}">
              <a16:creationId xmlns:a16="http://schemas.microsoft.com/office/drawing/2014/main" id="{B1301645-7771-44D0-8FE4-5F2251D0D374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86" name="AutoShape 295">
          <a:extLst>
            <a:ext uri="{FF2B5EF4-FFF2-40B4-BE49-F238E27FC236}">
              <a16:creationId xmlns:a16="http://schemas.microsoft.com/office/drawing/2014/main" id="{3A83EF23-698B-406A-9F92-E0C94D187FF9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87" name="AutoShape 296">
          <a:extLst>
            <a:ext uri="{FF2B5EF4-FFF2-40B4-BE49-F238E27FC236}">
              <a16:creationId xmlns:a16="http://schemas.microsoft.com/office/drawing/2014/main" id="{372A84B1-2170-4E06-B167-EF2CA8175CE6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88" name="AutoShape 297">
          <a:extLst>
            <a:ext uri="{FF2B5EF4-FFF2-40B4-BE49-F238E27FC236}">
              <a16:creationId xmlns:a16="http://schemas.microsoft.com/office/drawing/2014/main" id="{68CAFBE0-B3B3-4694-ACDE-BBFD463B06EA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89" name="AutoShape 298">
          <a:extLst>
            <a:ext uri="{FF2B5EF4-FFF2-40B4-BE49-F238E27FC236}">
              <a16:creationId xmlns:a16="http://schemas.microsoft.com/office/drawing/2014/main" id="{3C11CDA3-BDF8-469C-8526-B1D0D3712449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90" name="AutoShape 299">
          <a:extLst>
            <a:ext uri="{FF2B5EF4-FFF2-40B4-BE49-F238E27FC236}">
              <a16:creationId xmlns:a16="http://schemas.microsoft.com/office/drawing/2014/main" id="{CEAC1A10-D473-404D-A79C-83A276FEC70F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91" name="AutoShape 300">
          <a:extLst>
            <a:ext uri="{FF2B5EF4-FFF2-40B4-BE49-F238E27FC236}">
              <a16:creationId xmlns:a16="http://schemas.microsoft.com/office/drawing/2014/main" id="{E9E9AEA7-5278-4E46-B19A-95DF91C6FC31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92" name="AutoShape 301">
          <a:extLst>
            <a:ext uri="{FF2B5EF4-FFF2-40B4-BE49-F238E27FC236}">
              <a16:creationId xmlns:a16="http://schemas.microsoft.com/office/drawing/2014/main" id="{76D7D6C9-75C8-4B18-9285-A2C78EE25377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293" name="AutoShape 302">
          <a:extLst>
            <a:ext uri="{FF2B5EF4-FFF2-40B4-BE49-F238E27FC236}">
              <a16:creationId xmlns:a16="http://schemas.microsoft.com/office/drawing/2014/main" id="{0A8D8159-2799-4B24-88F5-F52C31CCD91F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294" name="AutoShape 303">
          <a:extLst>
            <a:ext uri="{FF2B5EF4-FFF2-40B4-BE49-F238E27FC236}">
              <a16:creationId xmlns:a16="http://schemas.microsoft.com/office/drawing/2014/main" id="{B2265F9E-B2C4-4981-B630-9491FB3E6776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295" name="AutoShape 304">
          <a:extLst>
            <a:ext uri="{FF2B5EF4-FFF2-40B4-BE49-F238E27FC236}">
              <a16:creationId xmlns:a16="http://schemas.microsoft.com/office/drawing/2014/main" id="{6D75F0A2-2D81-468B-9122-9B3C495A6FF7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296" name="AutoShape 305">
          <a:extLst>
            <a:ext uri="{FF2B5EF4-FFF2-40B4-BE49-F238E27FC236}">
              <a16:creationId xmlns:a16="http://schemas.microsoft.com/office/drawing/2014/main" id="{6AD66CB7-313C-4CA7-BC43-73DE85761597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297" name="AutoShape 306">
          <a:extLst>
            <a:ext uri="{FF2B5EF4-FFF2-40B4-BE49-F238E27FC236}">
              <a16:creationId xmlns:a16="http://schemas.microsoft.com/office/drawing/2014/main" id="{8387D69B-0254-478F-A4DE-1EBA9B0A7F9A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298" name="AutoShape 307">
          <a:extLst>
            <a:ext uri="{FF2B5EF4-FFF2-40B4-BE49-F238E27FC236}">
              <a16:creationId xmlns:a16="http://schemas.microsoft.com/office/drawing/2014/main" id="{A832F609-E4AD-4745-8F03-64BAA82173D0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299" name="AutoShape 308">
          <a:extLst>
            <a:ext uri="{FF2B5EF4-FFF2-40B4-BE49-F238E27FC236}">
              <a16:creationId xmlns:a16="http://schemas.microsoft.com/office/drawing/2014/main" id="{907E58EB-D071-4529-8F6C-99E6F7AEB503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00" name="AutoShape 309">
          <a:extLst>
            <a:ext uri="{FF2B5EF4-FFF2-40B4-BE49-F238E27FC236}">
              <a16:creationId xmlns:a16="http://schemas.microsoft.com/office/drawing/2014/main" id="{A4E42377-AFD0-41F4-9F13-E4F351FD8A9B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01" name="AutoShape 310">
          <a:extLst>
            <a:ext uri="{FF2B5EF4-FFF2-40B4-BE49-F238E27FC236}">
              <a16:creationId xmlns:a16="http://schemas.microsoft.com/office/drawing/2014/main" id="{F8F1A918-54B0-4A0E-A743-FE68D88026DC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02" name="AutoShape 311">
          <a:extLst>
            <a:ext uri="{FF2B5EF4-FFF2-40B4-BE49-F238E27FC236}">
              <a16:creationId xmlns:a16="http://schemas.microsoft.com/office/drawing/2014/main" id="{AF6A1A52-4228-40B6-9FA5-8843259D72AB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03" name="AutoShape 312">
          <a:extLst>
            <a:ext uri="{FF2B5EF4-FFF2-40B4-BE49-F238E27FC236}">
              <a16:creationId xmlns:a16="http://schemas.microsoft.com/office/drawing/2014/main" id="{EEE8FE55-8C0D-4010-9560-6BC6C1E0DEC3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04" name="AutoShape 313">
          <a:extLst>
            <a:ext uri="{FF2B5EF4-FFF2-40B4-BE49-F238E27FC236}">
              <a16:creationId xmlns:a16="http://schemas.microsoft.com/office/drawing/2014/main" id="{E61E6CDE-4544-4975-BB7B-B4F64EDC00E6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05" name="AutoShape 314">
          <a:extLst>
            <a:ext uri="{FF2B5EF4-FFF2-40B4-BE49-F238E27FC236}">
              <a16:creationId xmlns:a16="http://schemas.microsoft.com/office/drawing/2014/main" id="{989EC30A-A1EF-4369-9DAC-FA4FB95EA20F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06" name="AutoShape 315">
          <a:extLst>
            <a:ext uri="{FF2B5EF4-FFF2-40B4-BE49-F238E27FC236}">
              <a16:creationId xmlns:a16="http://schemas.microsoft.com/office/drawing/2014/main" id="{D3A038B3-2C7F-445D-99B8-C47A57757866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07" name="AutoShape 316">
          <a:extLst>
            <a:ext uri="{FF2B5EF4-FFF2-40B4-BE49-F238E27FC236}">
              <a16:creationId xmlns:a16="http://schemas.microsoft.com/office/drawing/2014/main" id="{AF00E1D9-8DBF-428E-B49C-3932071E771D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08" name="AutoShape 317">
          <a:extLst>
            <a:ext uri="{FF2B5EF4-FFF2-40B4-BE49-F238E27FC236}">
              <a16:creationId xmlns:a16="http://schemas.microsoft.com/office/drawing/2014/main" id="{55FDEC94-2F0B-4C14-ABF6-FE3B67CE4180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09" name="AutoShape 318">
          <a:extLst>
            <a:ext uri="{FF2B5EF4-FFF2-40B4-BE49-F238E27FC236}">
              <a16:creationId xmlns:a16="http://schemas.microsoft.com/office/drawing/2014/main" id="{29F0F5EC-4160-4B6F-89A7-45BAA2BD1884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10" name="AutoShape 319">
          <a:extLst>
            <a:ext uri="{FF2B5EF4-FFF2-40B4-BE49-F238E27FC236}">
              <a16:creationId xmlns:a16="http://schemas.microsoft.com/office/drawing/2014/main" id="{0B8BE228-96B4-4305-8968-6E9791FF02D6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11" name="AutoShape 320">
          <a:extLst>
            <a:ext uri="{FF2B5EF4-FFF2-40B4-BE49-F238E27FC236}">
              <a16:creationId xmlns:a16="http://schemas.microsoft.com/office/drawing/2014/main" id="{F36BECD0-E0F6-47A5-9BE4-6600CC9A4F11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12" name="AutoShape 321">
          <a:extLst>
            <a:ext uri="{FF2B5EF4-FFF2-40B4-BE49-F238E27FC236}">
              <a16:creationId xmlns:a16="http://schemas.microsoft.com/office/drawing/2014/main" id="{31484C5E-4FAE-4D4C-9343-7F8CEDFC3D03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313" name="AutoShape 322">
          <a:extLst>
            <a:ext uri="{FF2B5EF4-FFF2-40B4-BE49-F238E27FC236}">
              <a16:creationId xmlns:a16="http://schemas.microsoft.com/office/drawing/2014/main" id="{D59CFE42-34CE-4AA3-BEA6-F367BCB0D5E8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14" name="AutoShape 323">
          <a:extLst>
            <a:ext uri="{FF2B5EF4-FFF2-40B4-BE49-F238E27FC236}">
              <a16:creationId xmlns:a16="http://schemas.microsoft.com/office/drawing/2014/main" id="{6BA46927-5BB9-4587-8C16-57AF561BB4D0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15" name="AutoShape 324">
          <a:extLst>
            <a:ext uri="{FF2B5EF4-FFF2-40B4-BE49-F238E27FC236}">
              <a16:creationId xmlns:a16="http://schemas.microsoft.com/office/drawing/2014/main" id="{20690EEC-1736-4219-82AC-C37B360C2A00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16" name="AutoShape 325">
          <a:extLst>
            <a:ext uri="{FF2B5EF4-FFF2-40B4-BE49-F238E27FC236}">
              <a16:creationId xmlns:a16="http://schemas.microsoft.com/office/drawing/2014/main" id="{38E7E465-BF57-445F-9E52-714ACCB4B8F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17" name="AutoShape 326">
          <a:extLst>
            <a:ext uri="{FF2B5EF4-FFF2-40B4-BE49-F238E27FC236}">
              <a16:creationId xmlns:a16="http://schemas.microsoft.com/office/drawing/2014/main" id="{F3694E76-160D-4DE9-AE39-97E35D8D55D9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18" name="AutoShape 327">
          <a:extLst>
            <a:ext uri="{FF2B5EF4-FFF2-40B4-BE49-F238E27FC236}">
              <a16:creationId xmlns:a16="http://schemas.microsoft.com/office/drawing/2014/main" id="{560C6792-8557-4835-BD06-13ACC2263B8F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19" name="AutoShape 328">
          <a:extLst>
            <a:ext uri="{FF2B5EF4-FFF2-40B4-BE49-F238E27FC236}">
              <a16:creationId xmlns:a16="http://schemas.microsoft.com/office/drawing/2014/main" id="{11B75657-6E97-494C-8CC8-D1B94A6C29B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20" name="AutoShape 329">
          <a:extLst>
            <a:ext uri="{FF2B5EF4-FFF2-40B4-BE49-F238E27FC236}">
              <a16:creationId xmlns:a16="http://schemas.microsoft.com/office/drawing/2014/main" id="{DBDB25AC-4B8F-416C-9EC5-012FF98BB0C6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21" name="AutoShape 330">
          <a:extLst>
            <a:ext uri="{FF2B5EF4-FFF2-40B4-BE49-F238E27FC236}">
              <a16:creationId xmlns:a16="http://schemas.microsoft.com/office/drawing/2014/main" id="{45BD401B-23A4-4DF0-8472-00FF08808B70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22" name="AutoShape 331">
          <a:extLst>
            <a:ext uri="{FF2B5EF4-FFF2-40B4-BE49-F238E27FC236}">
              <a16:creationId xmlns:a16="http://schemas.microsoft.com/office/drawing/2014/main" id="{A07A56DD-6384-4D82-B282-D991BF23F86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23" name="AutoShape 332">
          <a:extLst>
            <a:ext uri="{FF2B5EF4-FFF2-40B4-BE49-F238E27FC236}">
              <a16:creationId xmlns:a16="http://schemas.microsoft.com/office/drawing/2014/main" id="{E130B4B3-78FC-43A4-80A4-44A5A625DF0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24" name="AutoShape 333">
          <a:extLst>
            <a:ext uri="{FF2B5EF4-FFF2-40B4-BE49-F238E27FC236}">
              <a16:creationId xmlns:a16="http://schemas.microsoft.com/office/drawing/2014/main" id="{A6FA3E20-11FE-4905-95DD-4FE9D63571F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25" name="AutoShape 334">
          <a:extLst>
            <a:ext uri="{FF2B5EF4-FFF2-40B4-BE49-F238E27FC236}">
              <a16:creationId xmlns:a16="http://schemas.microsoft.com/office/drawing/2014/main" id="{EEB2CC18-638D-4FD5-9EB7-A7DAF7E3054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26" name="AutoShape 335">
          <a:extLst>
            <a:ext uri="{FF2B5EF4-FFF2-40B4-BE49-F238E27FC236}">
              <a16:creationId xmlns:a16="http://schemas.microsoft.com/office/drawing/2014/main" id="{9764AAA6-5F6A-47CC-89DC-6BBFCB2DEA22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27" name="AutoShape 336">
          <a:extLst>
            <a:ext uri="{FF2B5EF4-FFF2-40B4-BE49-F238E27FC236}">
              <a16:creationId xmlns:a16="http://schemas.microsoft.com/office/drawing/2014/main" id="{5C08908A-9E1D-4995-8A75-914EA065347E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28" name="AutoShape 337">
          <a:extLst>
            <a:ext uri="{FF2B5EF4-FFF2-40B4-BE49-F238E27FC236}">
              <a16:creationId xmlns:a16="http://schemas.microsoft.com/office/drawing/2014/main" id="{184A6F27-42C2-49C9-A7A1-23CF5C3309F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29" name="AutoShape 338">
          <a:extLst>
            <a:ext uri="{FF2B5EF4-FFF2-40B4-BE49-F238E27FC236}">
              <a16:creationId xmlns:a16="http://schemas.microsoft.com/office/drawing/2014/main" id="{1B446610-0123-4FB3-95E8-2D9C6AF6D007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30" name="AutoShape 339">
          <a:extLst>
            <a:ext uri="{FF2B5EF4-FFF2-40B4-BE49-F238E27FC236}">
              <a16:creationId xmlns:a16="http://schemas.microsoft.com/office/drawing/2014/main" id="{9D8BB5DC-91A8-4A39-A550-AAEE0310E199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31" name="AutoShape 340">
          <a:extLst>
            <a:ext uri="{FF2B5EF4-FFF2-40B4-BE49-F238E27FC236}">
              <a16:creationId xmlns:a16="http://schemas.microsoft.com/office/drawing/2014/main" id="{A77BDBB9-70A0-4755-986C-76F8370BFC30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32" name="AutoShape 341">
          <a:extLst>
            <a:ext uri="{FF2B5EF4-FFF2-40B4-BE49-F238E27FC236}">
              <a16:creationId xmlns:a16="http://schemas.microsoft.com/office/drawing/2014/main" id="{38A243D2-DECE-4FCE-87F0-B284903713DE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33" name="AutoShape 342">
          <a:extLst>
            <a:ext uri="{FF2B5EF4-FFF2-40B4-BE49-F238E27FC236}">
              <a16:creationId xmlns:a16="http://schemas.microsoft.com/office/drawing/2014/main" id="{0174D75B-9B9F-403F-A746-28F4617F133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34" name="AutoShape 343">
          <a:extLst>
            <a:ext uri="{FF2B5EF4-FFF2-40B4-BE49-F238E27FC236}">
              <a16:creationId xmlns:a16="http://schemas.microsoft.com/office/drawing/2014/main" id="{579C715E-4423-490E-92D5-B572FCFCA5C0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35" name="AutoShape 344">
          <a:extLst>
            <a:ext uri="{FF2B5EF4-FFF2-40B4-BE49-F238E27FC236}">
              <a16:creationId xmlns:a16="http://schemas.microsoft.com/office/drawing/2014/main" id="{456F427A-A64A-4A6E-8D44-78BFB3FF2FB6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36" name="AutoShape 345">
          <a:extLst>
            <a:ext uri="{FF2B5EF4-FFF2-40B4-BE49-F238E27FC236}">
              <a16:creationId xmlns:a16="http://schemas.microsoft.com/office/drawing/2014/main" id="{D568A4AE-C2E0-4E62-A3F0-FE847BFEA079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37" name="AutoShape 346">
          <a:extLst>
            <a:ext uri="{FF2B5EF4-FFF2-40B4-BE49-F238E27FC236}">
              <a16:creationId xmlns:a16="http://schemas.microsoft.com/office/drawing/2014/main" id="{2AD8C9D2-C074-469F-86C5-D032D29AA752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38" name="AutoShape 347">
          <a:extLst>
            <a:ext uri="{FF2B5EF4-FFF2-40B4-BE49-F238E27FC236}">
              <a16:creationId xmlns:a16="http://schemas.microsoft.com/office/drawing/2014/main" id="{34AE1958-7A95-4604-AF0D-A130572DBCF6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39" name="AutoShape 348">
          <a:extLst>
            <a:ext uri="{FF2B5EF4-FFF2-40B4-BE49-F238E27FC236}">
              <a16:creationId xmlns:a16="http://schemas.microsoft.com/office/drawing/2014/main" id="{DF175016-0175-42AE-89FD-A6BDD128256D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40" name="AutoShape 349">
          <a:extLst>
            <a:ext uri="{FF2B5EF4-FFF2-40B4-BE49-F238E27FC236}">
              <a16:creationId xmlns:a16="http://schemas.microsoft.com/office/drawing/2014/main" id="{AB6514BD-FEAD-4C2A-AE06-BE06B76A6149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41" name="AutoShape 350">
          <a:extLst>
            <a:ext uri="{FF2B5EF4-FFF2-40B4-BE49-F238E27FC236}">
              <a16:creationId xmlns:a16="http://schemas.microsoft.com/office/drawing/2014/main" id="{0BB84F84-D896-45DA-846A-EB907977B198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42" name="AutoShape 351">
          <a:extLst>
            <a:ext uri="{FF2B5EF4-FFF2-40B4-BE49-F238E27FC236}">
              <a16:creationId xmlns:a16="http://schemas.microsoft.com/office/drawing/2014/main" id="{F2F0CE04-CD2D-4E84-8BBF-31667CEE891E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43" name="AutoShape 352">
          <a:extLst>
            <a:ext uri="{FF2B5EF4-FFF2-40B4-BE49-F238E27FC236}">
              <a16:creationId xmlns:a16="http://schemas.microsoft.com/office/drawing/2014/main" id="{2CC0EAFF-8505-406D-9FAB-D8D12EF986B8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44" name="AutoShape 353">
          <a:extLst>
            <a:ext uri="{FF2B5EF4-FFF2-40B4-BE49-F238E27FC236}">
              <a16:creationId xmlns:a16="http://schemas.microsoft.com/office/drawing/2014/main" id="{9DBDA7E9-D895-404B-8384-397FCD411EF3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45" name="AutoShape 354">
          <a:extLst>
            <a:ext uri="{FF2B5EF4-FFF2-40B4-BE49-F238E27FC236}">
              <a16:creationId xmlns:a16="http://schemas.microsoft.com/office/drawing/2014/main" id="{83390E7E-DAF9-4ADB-ABE4-D8CF3B7EB5ED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46" name="AutoShape 355">
          <a:extLst>
            <a:ext uri="{FF2B5EF4-FFF2-40B4-BE49-F238E27FC236}">
              <a16:creationId xmlns:a16="http://schemas.microsoft.com/office/drawing/2014/main" id="{BDF8F606-C797-4D90-A032-9B9112553A53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47" name="AutoShape 356">
          <a:extLst>
            <a:ext uri="{FF2B5EF4-FFF2-40B4-BE49-F238E27FC236}">
              <a16:creationId xmlns:a16="http://schemas.microsoft.com/office/drawing/2014/main" id="{3E11C03E-B1C9-4A83-9096-9A0D5F0668F5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48" name="AutoShape 357">
          <a:extLst>
            <a:ext uri="{FF2B5EF4-FFF2-40B4-BE49-F238E27FC236}">
              <a16:creationId xmlns:a16="http://schemas.microsoft.com/office/drawing/2014/main" id="{DCD95F50-497D-4FA8-8468-AB81F0AA68D3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49" name="AutoShape 358">
          <a:extLst>
            <a:ext uri="{FF2B5EF4-FFF2-40B4-BE49-F238E27FC236}">
              <a16:creationId xmlns:a16="http://schemas.microsoft.com/office/drawing/2014/main" id="{3B87C10F-41F5-4BC7-A89F-083B25A2C757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50" name="AutoShape 359">
          <a:extLst>
            <a:ext uri="{FF2B5EF4-FFF2-40B4-BE49-F238E27FC236}">
              <a16:creationId xmlns:a16="http://schemas.microsoft.com/office/drawing/2014/main" id="{AE6EF4DD-2E0F-4A9B-8F78-E523099560E2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51" name="AutoShape 360">
          <a:extLst>
            <a:ext uri="{FF2B5EF4-FFF2-40B4-BE49-F238E27FC236}">
              <a16:creationId xmlns:a16="http://schemas.microsoft.com/office/drawing/2014/main" id="{407C0023-C061-45CA-99BE-C46BCFE525B9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52" name="AutoShape 361">
          <a:extLst>
            <a:ext uri="{FF2B5EF4-FFF2-40B4-BE49-F238E27FC236}">
              <a16:creationId xmlns:a16="http://schemas.microsoft.com/office/drawing/2014/main" id="{F0937039-D226-42F8-905F-7C6D1339E28B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353" name="AutoShape 362">
          <a:extLst>
            <a:ext uri="{FF2B5EF4-FFF2-40B4-BE49-F238E27FC236}">
              <a16:creationId xmlns:a16="http://schemas.microsoft.com/office/drawing/2014/main" id="{9FA39DAB-CD6C-49AD-989C-EE426B3F676B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54" name="AutoShape 363">
          <a:extLst>
            <a:ext uri="{FF2B5EF4-FFF2-40B4-BE49-F238E27FC236}">
              <a16:creationId xmlns:a16="http://schemas.microsoft.com/office/drawing/2014/main" id="{30DB1752-8183-4D46-A55E-FCAEEE1472A3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55" name="AutoShape 364">
          <a:extLst>
            <a:ext uri="{FF2B5EF4-FFF2-40B4-BE49-F238E27FC236}">
              <a16:creationId xmlns:a16="http://schemas.microsoft.com/office/drawing/2014/main" id="{644CDF7E-FBDB-4121-AD66-F94720BD2503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56" name="AutoShape 365">
          <a:extLst>
            <a:ext uri="{FF2B5EF4-FFF2-40B4-BE49-F238E27FC236}">
              <a16:creationId xmlns:a16="http://schemas.microsoft.com/office/drawing/2014/main" id="{5E4E7A4A-C8C3-4A96-A4A2-70239B57140A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57" name="AutoShape 366">
          <a:extLst>
            <a:ext uri="{FF2B5EF4-FFF2-40B4-BE49-F238E27FC236}">
              <a16:creationId xmlns:a16="http://schemas.microsoft.com/office/drawing/2014/main" id="{BE697A46-E8A8-4496-BD41-2122A3477801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58" name="AutoShape 367">
          <a:extLst>
            <a:ext uri="{FF2B5EF4-FFF2-40B4-BE49-F238E27FC236}">
              <a16:creationId xmlns:a16="http://schemas.microsoft.com/office/drawing/2014/main" id="{7028CFE9-3D3F-4C09-8D80-F4A89F7444CC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59" name="AutoShape 368">
          <a:extLst>
            <a:ext uri="{FF2B5EF4-FFF2-40B4-BE49-F238E27FC236}">
              <a16:creationId xmlns:a16="http://schemas.microsoft.com/office/drawing/2014/main" id="{B42EFB67-6429-4329-BBC7-E035691ED7C1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60" name="AutoShape 369">
          <a:extLst>
            <a:ext uri="{FF2B5EF4-FFF2-40B4-BE49-F238E27FC236}">
              <a16:creationId xmlns:a16="http://schemas.microsoft.com/office/drawing/2014/main" id="{9BF178AD-9B4C-4D1A-8292-D09CB75A549D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61" name="AutoShape 370">
          <a:extLst>
            <a:ext uri="{FF2B5EF4-FFF2-40B4-BE49-F238E27FC236}">
              <a16:creationId xmlns:a16="http://schemas.microsoft.com/office/drawing/2014/main" id="{4C28BD1C-FCC2-4DA4-8F25-493D98805ACD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62" name="AutoShape 371">
          <a:extLst>
            <a:ext uri="{FF2B5EF4-FFF2-40B4-BE49-F238E27FC236}">
              <a16:creationId xmlns:a16="http://schemas.microsoft.com/office/drawing/2014/main" id="{5BF5086B-ED1A-4F32-9F7D-618664C13FC4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63" name="AutoShape 372">
          <a:extLst>
            <a:ext uri="{FF2B5EF4-FFF2-40B4-BE49-F238E27FC236}">
              <a16:creationId xmlns:a16="http://schemas.microsoft.com/office/drawing/2014/main" id="{6C367FFE-E9E2-4133-973C-7EC5A0A5A403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64" name="AutoShape 373">
          <a:extLst>
            <a:ext uri="{FF2B5EF4-FFF2-40B4-BE49-F238E27FC236}">
              <a16:creationId xmlns:a16="http://schemas.microsoft.com/office/drawing/2014/main" id="{6DF0CFF6-8E3B-4258-95C5-82FDFE1CABBF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65" name="AutoShape 374">
          <a:extLst>
            <a:ext uri="{FF2B5EF4-FFF2-40B4-BE49-F238E27FC236}">
              <a16:creationId xmlns:a16="http://schemas.microsoft.com/office/drawing/2014/main" id="{54DB61EC-D11C-4496-85FE-AEDF7F4E82B8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66" name="AutoShape 375">
          <a:extLst>
            <a:ext uri="{FF2B5EF4-FFF2-40B4-BE49-F238E27FC236}">
              <a16:creationId xmlns:a16="http://schemas.microsoft.com/office/drawing/2014/main" id="{3CE5A5DC-EDF1-4A32-819B-4DEC52B67071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67" name="AutoShape 376">
          <a:extLst>
            <a:ext uri="{FF2B5EF4-FFF2-40B4-BE49-F238E27FC236}">
              <a16:creationId xmlns:a16="http://schemas.microsoft.com/office/drawing/2014/main" id="{E120E22E-AC39-488A-A4C1-63FCD338987A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68" name="AutoShape 377">
          <a:extLst>
            <a:ext uri="{FF2B5EF4-FFF2-40B4-BE49-F238E27FC236}">
              <a16:creationId xmlns:a16="http://schemas.microsoft.com/office/drawing/2014/main" id="{2CAB7977-A4AF-4464-B3DF-AA8CFF8C7CA2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69" name="AutoShape 378">
          <a:extLst>
            <a:ext uri="{FF2B5EF4-FFF2-40B4-BE49-F238E27FC236}">
              <a16:creationId xmlns:a16="http://schemas.microsoft.com/office/drawing/2014/main" id="{21F17DB8-E44C-4BCF-AE8E-0510AFAEA5C1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70" name="AutoShape 379">
          <a:extLst>
            <a:ext uri="{FF2B5EF4-FFF2-40B4-BE49-F238E27FC236}">
              <a16:creationId xmlns:a16="http://schemas.microsoft.com/office/drawing/2014/main" id="{412D50BF-EE89-49B2-B9C8-4EDE9ABBE02D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71" name="AutoShape 380">
          <a:extLst>
            <a:ext uri="{FF2B5EF4-FFF2-40B4-BE49-F238E27FC236}">
              <a16:creationId xmlns:a16="http://schemas.microsoft.com/office/drawing/2014/main" id="{7929001C-944D-4931-BE3E-767C111B79D0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72" name="AutoShape 381">
          <a:extLst>
            <a:ext uri="{FF2B5EF4-FFF2-40B4-BE49-F238E27FC236}">
              <a16:creationId xmlns:a16="http://schemas.microsoft.com/office/drawing/2014/main" id="{1B301EF3-E58F-44E1-AD48-734559159BAA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373" name="AutoShape 382">
          <a:extLst>
            <a:ext uri="{FF2B5EF4-FFF2-40B4-BE49-F238E27FC236}">
              <a16:creationId xmlns:a16="http://schemas.microsoft.com/office/drawing/2014/main" id="{E9AB57F4-5119-4764-A218-8B715361C7BD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74" name="AutoShape 383">
          <a:extLst>
            <a:ext uri="{FF2B5EF4-FFF2-40B4-BE49-F238E27FC236}">
              <a16:creationId xmlns:a16="http://schemas.microsoft.com/office/drawing/2014/main" id="{3CC61F44-9EF8-4A26-9A21-2062A32B565D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75" name="AutoShape 384">
          <a:extLst>
            <a:ext uri="{FF2B5EF4-FFF2-40B4-BE49-F238E27FC236}">
              <a16:creationId xmlns:a16="http://schemas.microsoft.com/office/drawing/2014/main" id="{1777C9F7-E548-4148-9F57-D04B65955815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76" name="AutoShape 385">
          <a:extLst>
            <a:ext uri="{FF2B5EF4-FFF2-40B4-BE49-F238E27FC236}">
              <a16:creationId xmlns:a16="http://schemas.microsoft.com/office/drawing/2014/main" id="{0E3C7417-2489-4BDC-878C-6481A242B889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77" name="AutoShape 386">
          <a:extLst>
            <a:ext uri="{FF2B5EF4-FFF2-40B4-BE49-F238E27FC236}">
              <a16:creationId xmlns:a16="http://schemas.microsoft.com/office/drawing/2014/main" id="{4F42C238-D236-4B0E-AC17-FDBD85F2165E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78" name="AutoShape 387">
          <a:extLst>
            <a:ext uri="{FF2B5EF4-FFF2-40B4-BE49-F238E27FC236}">
              <a16:creationId xmlns:a16="http://schemas.microsoft.com/office/drawing/2014/main" id="{078BCA0C-0A75-4787-BC2F-BE1E7025DB8D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79" name="AutoShape 388">
          <a:extLst>
            <a:ext uri="{FF2B5EF4-FFF2-40B4-BE49-F238E27FC236}">
              <a16:creationId xmlns:a16="http://schemas.microsoft.com/office/drawing/2014/main" id="{DF0ED641-0BA2-4712-B7AF-A612ABB4824D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80" name="AutoShape 389">
          <a:extLst>
            <a:ext uri="{FF2B5EF4-FFF2-40B4-BE49-F238E27FC236}">
              <a16:creationId xmlns:a16="http://schemas.microsoft.com/office/drawing/2014/main" id="{EE84A035-F676-440B-BA14-83E4580E2D56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81" name="AutoShape 390">
          <a:extLst>
            <a:ext uri="{FF2B5EF4-FFF2-40B4-BE49-F238E27FC236}">
              <a16:creationId xmlns:a16="http://schemas.microsoft.com/office/drawing/2014/main" id="{3D8F5CCC-4C1B-496F-AA6B-E66C913C59DE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82" name="AutoShape 391">
          <a:extLst>
            <a:ext uri="{FF2B5EF4-FFF2-40B4-BE49-F238E27FC236}">
              <a16:creationId xmlns:a16="http://schemas.microsoft.com/office/drawing/2014/main" id="{463DF2D5-F479-442B-A9C4-A61C216CD0F7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83" name="AutoShape 392">
          <a:extLst>
            <a:ext uri="{FF2B5EF4-FFF2-40B4-BE49-F238E27FC236}">
              <a16:creationId xmlns:a16="http://schemas.microsoft.com/office/drawing/2014/main" id="{6CB8CFEB-B544-47E5-9198-517A1A12190C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84" name="AutoShape 393">
          <a:extLst>
            <a:ext uri="{FF2B5EF4-FFF2-40B4-BE49-F238E27FC236}">
              <a16:creationId xmlns:a16="http://schemas.microsoft.com/office/drawing/2014/main" id="{1C435E66-9496-460D-90DC-06F1FA4A6951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85" name="AutoShape 394">
          <a:extLst>
            <a:ext uri="{FF2B5EF4-FFF2-40B4-BE49-F238E27FC236}">
              <a16:creationId xmlns:a16="http://schemas.microsoft.com/office/drawing/2014/main" id="{28B329E5-057E-4915-940F-923D93C78592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86" name="AutoShape 395">
          <a:extLst>
            <a:ext uri="{FF2B5EF4-FFF2-40B4-BE49-F238E27FC236}">
              <a16:creationId xmlns:a16="http://schemas.microsoft.com/office/drawing/2014/main" id="{59C2FB7F-F5E9-44E5-926E-4D8B5E8E2564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87" name="AutoShape 396">
          <a:extLst>
            <a:ext uri="{FF2B5EF4-FFF2-40B4-BE49-F238E27FC236}">
              <a16:creationId xmlns:a16="http://schemas.microsoft.com/office/drawing/2014/main" id="{BDB57BA5-0929-405B-833B-3D244BB186BB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88" name="AutoShape 397">
          <a:extLst>
            <a:ext uri="{FF2B5EF4-FFF2-40B4-BE49-F238E27FC236}">
              <a16:creationId xmlns:a16="http://schemas.microsoft.com/office/drawing/2014/main" id="{212687BB-440C-41C5-9EBE-6F6CB8FF08AF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89" name="AutoShape 398">
          <a:extLst>
            <a:ext uri="{FF2B5EF4-FFF2-40B4-BE49-F238E27FC236}">
              <a16:creationId xmlns:a16="http://schemas.microsoft.com/office/drawing/2014/main" id="{705822AA-50B7-4642-9F63-1E84D1FC0B5C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90" name="AutoShape 399">
          <a:extLst>
            <a:ext uri="{FF2B5EF4-FFF2-40B4-BE49-F238E27FC236}">
              <a16:creationId xmlns:a16="http://schemas.microsoft.com/office/drawing/2014/main" id="{58155476-C4F9-4CCC-A32E-1E4239EA0A1A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91" name="AutoShape 400">
          <a:extLst>
            <a:ext uri="{FF2B5EF4-FFF2-40B4-BE49-F238E27FC236}">
              <a16:creationId xmlns:a16="http://schemas.microsoft.com/office/drawing/2014/main" id="{12BC0479-9197-4329-A716-05A9B1578087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92" name="AutoShape 401">
          <a:extLst>
            <a:ext uri="{FF2B5EF4-FFF2-40B4-BE49-F238E27FC236}">
              <a16:creationId xmlns:a16="http://schemas.microsoft.com/office/drawing/2014/main" id="{44C894F4-76B3-49D9-BF14-547405427C3A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393" name="AutoShape 402">
          <a:extLst>
            <a:ext uri="{FF2B5EF4-FFF2-40B4-BE49-F238E27FC236}">
              <a16:creationId xmlns:a16="http://schemas.microsoft.com/office/drawing/2014/main" id="{DF0EC237-7FC8-490A-8F29-F3707ADA9B0C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94" name="AutoShape 403">
          <a:extLst>
            <a:ext uri="{FF2B5EF4-FFF2-40B4-BE49-F238E27FC236}">
              <a16:creationId xmlns:a16="http://schemas.microsoft.com/office/drawing/2014/main" id="{174C279D-1A77-4141-9B72-1942A875937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95" name="AutoShape 404">
          <a:extLst>
            <a:ext uri="{FF2B5EF4-FFF2-40B4-BE49-F238E27FC236}">
              <a16:creationId xmlns:a16="http://schemas.microsoft.com/office/drawing/2014/main" id="{7049229D-47E0-44A9-BEC2-C0EAA47526FF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96" name="AutoShape 405">
          <a:extLst>
            <a:ext uri="{FF2B5EF4-FFF2-40B4-BE49-F238E27FC236}">
              <a16:creationId xmlns:a16="http://schemas.microsoft.com/office/drawing/2014/main" id="{4778E698-52A4-48B1-A0BA-C8DAA0FD96F0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97" name="AutoShape 406">
          <a:extLst>
            <a:ext uri="{FF2B5EF4-FFF2-40B4-BE49-F238E27FC236}">
              <a16:creationId xmlns:a16="http://schemas.microsoft.com/office/drawing/2014/main" id="{907D07E1-DCC7-4165-BC9C-6929BD0DAD4E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98" name="AutoShape 407">
          <a:extLst>
            <a:ext uri="{FF2B5EF4-FFF2-40B4-BE49-F238E27FC236}">
              <a16:creationId xmlns:a16="http://schemas.microsoft.com/office/drawing/2014/main" id="{4C006EE8-A18C-49BF-BD1A-AE8697543AB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399" name="AutoShape 408">
          <a:extLst>
            <a:ext uri="{FF2B5EF4-FFF2-40B4-BE49-F238E27FC236}">
              <a16:creationId xmlns:a16="http://schemas.microsoft.com/office/drawing/2014/main" id="{C4198F2A-D63C-4CD3-B602-7B5A45402BAF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00" name="AutoShape 409">
          <a:extLst>
            <a:ext uri="{FF2B5EF4-FFF2-40B4-BE49-F238E27FC236}">
              <a16:creationId xmlns:a16="http://schemas.microsoft.com/office/drawing/2014/main" id="{821A15FC-49B8-4C57-A80A-A216A9BCC003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01" name="AutoShape 410">
          <a:extLst>
            <a:ext uri="{FF2B5EF4-FFF2-40B4-BE49-F238E27FC236}">
              <a16:creationId xmlns:a16="http://schemas.microsoft.com/office/drawing/2014/main" id="{84A4AC1D-F51C-4A71-AD47-F5610A34852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02" name="AutoShape 411">
          <a:extLst>
            <a:ext uri="{FF2B5EF4-FFF2-40B4-BE49-F238E27FC236}">
              <a16:creationId xmlns:a16="http://schemas.microsoft.com/office/drawing/2014/main" id="{1A197833-E93B-4405-9AC0-04D0F08B4D6F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03" name="AutoShape 412">
          <a:extLst>
            <a:ext uri="{FF2B5EF4-FFF2-40B4-BE49-F238E27FC236}">
              <a16:creationId xmlns:a16="http://schemas.microsoft.com/office/drawing/2014/main" id="{0D973937-556E-40C4-B424-A5CBB28E745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04" name="AutoShape 413">
          <a:extLst>
            <a:ext uri="{FF2B5EF4-FFF2-40B4-BE49-F238E27FC236}">
              <a16:creationId xmlns:a16="http://schemas.microsoft.com/office/drawing/2014/main" id="{02773D37-64F6-4270-A7F6-27D6449603D7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05" name="AutoShape 414">
          <a:extLst>
            <a:ext uri="{FF2B5EF4-FFF2-40B4-BE49-F238E27FC236}">
              <a16:creationId xmlns:a16="http://schemas.microsoft.com/office/drawing/2014/main" id="{C07CB6A4-0FB5-40A5-BCDF-ECAEAB95A15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06" name="AutoShape 415">
          <a:extLst>
            <a:ext uri="{FF2B5EF4-FFF2-40B4-BE49-F238E27FC236}">
              <a16:creationId xmlns:a16="http://schemas.microsoft.com/office/drawing/2014/main" id="{B36E2AA2-FDF3-49CD-859B-53780BB5812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07" name="AutoShape 416">
          <a:extLst>
            <a:ext uri="{FF2B5EF4-FFF2-40B4-BE49-F238E27FC236}">
              <a16:creationId xmlns:a16="http://schemas.microsoft.com/office/drawing/2014/main" id="{4E1F8A05-38DF-4145-AF95-74706767C59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08" name="AutoShape 417">
          <a:extLst>
            <a:ext uri="{FF2B5EF4-FFF2-40B4-BE49-F238E27FC236}">
              <a16:creationId xmlns:a16="http://schemas.microsoft.com/office/drawing/2014/main" id="{1C3F5C25-FABA-45C2-AD31-A6DD5598B729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09" name="AutoShape 418">
          <a:extLst>
            <a:ext uri="{FF2B5EF4-FFF2-40B4-BE49-F238E27FC236}">
              <a16:creationId xmlns:a16="http://schemas.microsoft.com/office/drawing/2014/main" id="{636D784E-18BF-4002-ADDC-E2C769E83E6C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10" name="AutoShape 419">
          <a:extLst>
            <a:ext uri="{FF2B5EF4-FFF2-40B4-BE49-F238E27FC236}">
              <a16:creationId xmlns:a16="http://schemas.microsoft.com/office/drawing/2014/main" id="{CC5CF696-D851-4936-A8B6-1718D489E616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11" name="AutoShape 420">
          <a:extLst>
            <a:ext uri="{FF2B5EF4-FFF2-40B4-BE49-F238E27FC236}">
              <a16:creationId xmlns:a16="http://schemas.microsoft.com/office/drawing/2014/main" id="{7C00FA8A-9775-48DF-960E-F33BD4D3228F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12" name="AutoShape 421">
          <a:extLst>
            <a:ext uri="{FF2B5EF4-FFF2-40B4-BE49-F238E27FC236}">
              <a16:creationId xmlns:a16="http://schemas.microsoft.com/office/drawing/2014/main" id="{CAD4EACE-1A3E-442A-B07C-6F58B2466036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413" name="AutoShape 422">
          <a:extLst>
            <a:ext uri="{FF2B5EF4-FFF2-40B4-BE49-F238E27FC236}">
              <a16:creationId xmlns:a16="http://schemas.microsoft.com/office/drawing/2014/main" id="{1A24F1D1-CD2F-4587-AEF6-90E36B72F2A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14" name="AutoShape 423">
          <a:extLst>
            <a:ext uri="{FF2B5EF4-FFF2-40B4-BE49-F238E27FC236}">
              <a16:creationId xmlns:a16="http://schemas.microsoft.com/office/drawing/2014/main" id="{1E7777D5-B558-4E1A-A90E-BF1C4A698710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15" name="AutoShape 424">
          <a:extLst>
            <a:ext uri="{FF2B5EF4-FFF2-40B4-BE49-F238E27FC236}">
              <a16:creationId xmlns:a16="http://schemas.microsoft.com/office/drawing/2014/main" id="{BA12369F-A1C2-4EBD-9181-3A1E7F13BAF2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16" name="AutoShape 425">
          <a:extLst>
            <a:ext uri="{FF2B5EF4-FFF2-40B4-BE49-F238E27FC236}">
              <a16:creationId xmlns:a16="http://schemas.microsoft.com/office/drawing/2014/main" id="{EDD18866-37B2-4345-9C81-968F619853FD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17" name="AutoShape 426">
          <a:extLst>
            <a:ext uri="{FF2B5EF4-FFF2-40B4-BE49-F238E27FC236}">
              <a16:creationId xmlns:a16="http://schemas.microsoft.com/office/drawing/2014/main" id="{B4257F2E-E77B-46D0-893B-5EEB6A3FAA77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18" name="AutoShape 427">
          <a:extLst>
            <a:ext uri="{FF2B5EF4-FFF2-40B4-BE49-F238E27FC236}">
              <a16:creationId xmlns:a16="http://schemas.microsoft.com/office/drawing/2014/main" id="{A83BC449-F561-4BCB-BD0B-F08A7A838AF1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19" name="AutoShape 428">
          <a:extLst>
            <a:ext uri="{FF2B5EF4-FFF2-40B4-BE49-F238E27FC236}">
              <a16:creationId xmlns:a16="http://schemas.microsoft.com/office/drawing/2014/main" id="{155AC579-B6AB-48F2-BB60-7F1084D27887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20" name="AutoShape 429">
          <a:extLst>
            <a:ext uri="{FF2B5EF4-FFF2-40B4-BE49-F238E27FC236}">
              <a16:creationId xmlns:a16="http://schemas.microsoft.com/office/drawing/2014/main" id="{B118433C-39DC-4761-BC51-F3F7136FB440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21" name="AutoShape 430">
          <a:extLst>
            <a:ext uri="{FF2B5EF4-FFF2-40B4-BE49-F238E27FC236}">
              <a16:creationId xmlns:a16="http://schemas.microsoft.com/office/drawing/2014/main" id="{7C26DA60-4F19-4157-AB20-DB549687D517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22" name="AutoShape 431">
          <a:extLst>
            <a:ext uri="{FF2B5EF4-FFF2-40B4-BE49-F238E27FC236}">
              <a16:creationId xmlns:a16="http://schemas.microsoft.com/office/drawing/2014/main" id="{9C7A04B6-B086-4A0E-B829-DCA6963478BB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23" name="AutoShape 432">
          <a:extLst>
            <a:ext uri="{FF2B5EF4-FFF2-40B4-BE49-F238E27FC236}">
              <a16:creationId xmlns:a16="http://schemas.microsoft.com/office/drawing/2014/main" id="{0A04E0C3-2A47-46C6-8214-C7E82340E1FA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24" name="AutoShape 433">
          <a:extLst>
            <a:ext uri="{FF2B5EF4-FFF2-40B4-BE49-F238E27FC236}">
              <a16:creationId xmlns:a16="http://schemas.microsoft.com/office/drawing/2014/main" id="{59A1D5BB-1850-4EB6-842F-B3F79EB347A8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25" name="AutoShape 434">
          <a:extLst>
            <a:ext uri="{FF2B5EF4-FFF2-40B4-BE49-F238E27FC236}">
              <a16:creationId xmlns:a16="http://schemas.microsoft.com/office/drawing/2014/main" id="{1FE30477-39B1-4ABB-9287-414C5351FCB9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26" name="AutoShape 435">
          <a:extLst>
            <a:ext uri="{FF2B5EF4-FFF2-40B4-BE49-F238E27FC236}">
              <a16:creationId xmlns:a16="http://schemas.microsoft.com/office/drawing/2014/main" id="{6565E5A7-367F-4719-ACFA-0CE8A52A622F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27" name="AutoShape 436">
          <a:extLst>
            <a:ext uri="{FF2B5EF4-FFF2-40B4-BE49-F238E27FC236}">
              <a16:creationId xmlns:a16="http://schemas.microsoft.com/office/drawing/2014/main" id="{BD2A9869-FC69-4477-935B-77A2CBEBF191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28" name="AutoShape 437">
          <a:extLst>
            <a:ext uri="{FF2B5EF4-FFF2-40B4-BE49-F238E27FC236}">
              <a16:creationId xmlns:a16="http://schemas.microsoft.com/office/drawing/2014/main" id="{068C02F4-47B7-4900-9A1E-2F61C18F57AA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29" name="AutoShape 438">
          <a:extLst>
            <a:ext uri="{FF2B5EF4-FFF2-40B4-BE49-F238E27FC236}">
              <a16:creationId xmlns:a16="http://schemas.microsoft.com/office/drawing/2014/main" id="{DC240BB7-2159-481F-8580-598CA86306F0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30" name="AutoShape 439">
          <a:extLst>
            <a:ext uri="{FF2B5EF4-FFF2-40B4-BE49-F238E27FC236}">
              <a16:creationId xmlns:a16="http://schemas.microsoft.com/office/drawing/2014/main" id="{28457147-7EE3-4040-868C-321A8627D161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31" name="AutoShape 440">
          <a:extLst>
            <a:ext uri="{FF2B5EF4-FFF2-40B4-BE49-F238E27FC236}">
              <a16:creationId xmlns:a16="http://schemas.microsoft.com/office/drawing/2014/main" id="{B4C9EBAC-9862-401D-BCED-F2EF543178B8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32" name="AutoShape 441">
          <a:extLst>
            <a:ext uri="{FF2B5EF4-FFF2-40B4-BE49-F238E27FC236}">
              <a16:creationId xmlns:a16="http://schemas.microsoft.com/office/drawing/2014/main" id="{3B4535E1-2B39-456E-82B0-0AF90CFBDC8C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286</xdr:row>
      <xdr:rowOff>0</xdr:rowOff>
    </xdr:from>
    <xdr:to>
      <xdr:col>4</xdr:col>
      <xdr:colOff>180975</xdr:colOff>
      <xdr:row>286</xdr:row>
      <xdr:rowOff>0</xdr:rowOff>
    </xdr:to>
    <xdr:sp macro="" textlink="">
      <xdr:nvSpPr>
        <xdr:cNvPr id="433" name="AutoShape 442">
          <a:extLst>
            <a:ext uri="{FF2B5EF4-FFF2-40B4-BE49-F238E27FC236}">
              <a16:creationId xmlns:a16="http://schemas.microsoft.com/office/drawing/2014/main" id="{9F0C5A18-2EC0-4354-9712-B2AF11AAFDD7}"/>
            </a:ext>
          </a:extLst>
        </xdr:cNvPr>
        <xdr:cNvSpPr>
          <a:spLocks/>
        </xdr:cNvSpPr>
      </xdr:nvSpPr>
      <xdr:spPr bwMode="auto">
        <a:xfrm>
          <a:off x="3152775" y="5555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325</xdr:row>
      <xdr:rowOff>0</xdr:rowOff>
    </xdr:from>
    <xdr:to>
      <xdr:col>4</xdr:col>
      <xdr:colOff>180975</xdr:colOff>
      <xdr:row>325</xdr:row>
      <xdr:rowOff>0</xdr:rowOff>
    </xdr:to>
    <xdr:sp macro="" textlink="">
      <xdr:nvSpPr>
        <xdr:cNvPr id="434" name="AutoShape 443">
          <a:extLst>
            <a:ext uri="{FF2B5EF4-FFF2-40B4-BE49-F238E27FC236}">
              <a16:creationId xmlns:a16="http://schemas.microsoft.com/office/drawing/2014/main" id="{C6CE3E24-7313-4B4A-8D69-509803B6B1E6}"/>
            </a:ext>
          </a:extLst>
        </xdr:cNvPr>
        <xdr:cNvSpPr>
          <a:spLocks/>
        </xdr:cNvSpPr>
      </xdr:nvSpPr>
      <xdr:spPr bwMode="auto">
        <a:xfrm>
          <a:off x="3152775" y="63512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325</xdr:row>
      <xdr:rowOff>0</xdr:rowOff>
    </xdr:from>
    <xdr:to>
      <xdr:col>4</xdr:col>
      <xdr:colOff>180975</xdr:colOff>
      <xdr:row>325</xdr:row>
      <xdr:rowOff>0</xdr:rowOff>
    </xdr:to>
    <xdr:sp macro="" textlink="">
      <xdr:nvSpPr>
        <xdr:cNvPr id="435" name="AutoShape 444">
          <a:extLst>
            <a:ext uri="{FF2B5EF4-FFF2-40B4-BE49-F238E27FC236}">
              <a16:creationId xmlns:a16="http://schemas.microsoft.com/office/drawing/2014/main" id="{BCEAC14F-D8A8-4AD1-B235-1FF4C023FF4A}"/>
            </a:ext>
          </a:extLst>
        </xdr:cNvPr>
        <xdr:cNvSpPr>
          <a:spLocks/>
        </xdr:cNvSpPr>
      </xdr:nvSpPr>
      <xdr:spPr bwMode="auto">
        <a:xfrm>
          <a:off x="3152775" y="63512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356</xdr:row>
      <xdr:rowOff>0</xdr:rowOff>
    </xdr:from>
    <xdr:to>
      <xdr:col>4</xdr:col>
      <xdr:colOff>180975</xdr:colOff>
      <xdr:row>356</xdr:row>
      <xdr:rowOff>0</xdr:rowOff>
    </xdr:to>
    <xdr:sp macro="" textlink="">
      <xdr:nvSpPr>
        <xdr:cNvPr id="436" name="AutoShape 445">
          <a:extLst>
            <a:ext uri="{FF2B5EF4-FFF2-40B4-BE49-F238E27FC236}">
              <a16:creationId xmlns:a16="http://schemas.microsoft.com/office/drawing/2014/main" id="{33C92B25-DBA8-4C64-9066-D82F2ACE63CB}"/>
            </a:ext>
          </a:extLst>
        </xdr:cNvPr>
        <xdr:cNvSpPr>
          <a:spLocks/>
        </xdr:cNvSpPr>
      </xdr:nvSpPr>
      <xdr:spPr bwMode="auto">
        <a:xfrm>
          <a:off x="3152775" y="69770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356</xdr:row>
      <xdr:rowOff>0</xdr:rowOff>
    </xdr:from>
    <xdr:to>
      <xdr:col>4</xdr:col>
      <xdr:colOff>180975</xdr:colOff>
      <xdr:row>356</xdr:row>
      <xdr:rowOff>0</xdr:rowOff>
    </xdr:to>
    <xdr:sp macro="" textlink="">
      <xdr:nvSpPr>
        <xdr:cNvPr id="437" name="AutoShape 446">
          <a:extLst>
            <a:ext uri="{FF2B5EF4-FFF2-40B4-BE49-F238E27FC236}">
              <a16:creationId xmlns:a16="http://schemas.microsoft.com/office/drawing/2014/main" id="{8D2CAF32-22A3-44A4-9B98-CBBB71F2FA49}"/>
            </a:ext>
          </a:extLst>
        </xdr:cNvPr>
        <xdr:cNvSpPr>
          <a:spLocks/>
        </xdr:cNvSpPr>
      </xdr:nvSpPr>
      <xdr:spPr bwMode="auto">
        <a:xfrm>
          <a:off x="3152775" y="69770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38" name="AutoShape 447">
          <a:extLst>
            <a:ext uri="{FF2B5EF4-FFF2-40B4-BE49-F238E27FC236}">
              <a16:creationId xmlns:a16="http://schemas.microsoft.com/office/drawing/2014/main" id="{611A7890-134D-40C1-867F-8A7CD37973E6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39" name="AutoShape 448">
          <a:extLst>
            <a:ext uri="{FF2B5EF4-FFF2-40B4-BE49-F238E27FC236}">
              <a16:creationId xmlns:a16="http://schemas.microsoft.com/office/drawing/2014/main" id="{DD8356CC-FBB4-415C-A466-EC47AA0A3985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40" name="AutoShape 449">
          <a:extLst>
            <a:ext uri="{FF2B5EF4-FFF2-40B4-BE49-F238E27FC236}">
              <a16:creationId xmlns:a16="http://schemas.microsoft.com/office/drawing/2014/main" id="{9E8746A4-CF71-437C-A79D-4E74AE94B05C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41" name="AutoShape 450">
          <a:extLst>
            <a:ext uri="{FF2B5EF4-FFF2-40B4-BE49-F238E27FC236}">
              <a16:creationId xmlns:a16="http://schemas.microsoft.com/office/drawing/2014/main" id="{4845A76B-C075-4734-ADD0-785C8249E419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42" name="AutoShape 451">
          <a:extLst>
            <a:ext uri="{FF2B5EF4-FFF2-40B4-BE49-F238E27FC236}">
              <a16:creationId xmlns:a16="http://schemas.microsoft.com/office/drawing/2014/main" id="{5EDCCA72-529C-414C-84B4-213513F48595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43" name="AutoShape 452">
          <a:extLst>
            <a:ext uri="{FF2B5EF4-FFF2-40B4-BE49-F238E27FC236}">
              <a16:creationId xmlns:a16="http://schemas.microsoft.com/office/drawing/2014/main" id="{750D6FA6-514E-4B74-B4B0-5C16C42F9E93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44" name="AutoShape 453">
          <a:extLst>
            <a:ext uri="{FF2B5EF4-FFF2-40B4-BE49-F238E27FC236}">
              <a16:creationId xmlns:a16="http://schemas.microsoft.com/office/drawing/2014/main" id="{22B88F33-E487-4085-8130-35E3915F435D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45" name="AutoShape 454">
          <a:extLst>
            <a:ext uri="{FF2B5EF4-FFF2-40B4-BE49-F238E27FC236}">
              <a16:creationId xmlns:a16="http://schemas.microsoft.com/office/drawing/2014/main" id="{9C7ABF44-573C-43B5-8306-592D1574F5D3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46" name="AutoShape 455">
          <a:extLst>
            <a:ext uri="{FF2B5EF4-FFF2-40B4-BE49-F238E27FC236}">
              <a16:creationId xmlns:a16="http://schemas.microsoft.com/office/drawing/2014/main" id="{DE064723-0078-4012-836B-361BD8972D47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47" name="AutoShape 456">
          <a:extLst>
            <a:ext uri="{FF2B5EF4-FFF2-40B4-BE49-F238E27FC236}">
              <a16:creationId xmlns:a16="http://schemas.microsoft.com/office/drawing/2014/main" id="{78313ED0-9CD4-4B12-AC83-DC5D56E04B45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48" name="AutoShape 457">
          <a:extLst>
            <a:ext uri="{FF2B5EF4-FFF2-40B4-BE49-F238E27FC236}">
              <a16:creationId xmlns:a16="http://schemas.microsoft.com/office/drawing/2014/main" id="{74C15CF2-4B4B-4D76-A955-2CB6BD9A7427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49" name="AutoShape 458">
          <a:extLst>
            <a:ext uri="{FF2B5EF4-FFF2-40B4-BE49-F238E27FC236}">
              <a16:creationId xmlns:a16="http://schemas.microsoft.com/office/drawing/2014/main" id="{30E45BF8-3C6F-4585-8446-BEA8917417DB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50" name="AutoShape 459">
          <a:extLst>
            <a:ext uri="{FF2B5EF4-FFF2-40B4-BE49-F238E27FC236}">
              <a16:creationId xmlns:a16="http://schemas.microsoft.com/office/drawing/2014/main" id="{2E6F3A7D-16D0-4255-BD51-3ACC12126423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51" name="AutoShape 460">
          <a:extLst>
            <a:ext uri="{FF2B5EF4-FFF2-40B4-BE49-F238E27FC236}">
              <a16:creationId xmlns:a16="http://schemas.microsoft.com/office/drawing/2014/main" id="{E1CD537C-88CA-4A56-AD6F-60F241BB7204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52" name="AutoShape 461">
          <a:extLst>
            <a:ext uri="{FF2B5EF4-FFF2-40B4-BE49-F238E27FC236}">
              <a16:creationId xmlns:a16="http://schemas.microsoft.com/office/drawing/2014/main" id="{B582724F-2DF7-4443-ADEA-0716A380082F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53" name="AutoShape 462">
          <a:extLst>
            <a:ext uri="{FF2B5EF4-FFF2-40B4-BE49-F238E27FC236}">
              <a16:creationId xmlns:a16="http://schemas.microsoft.com/office/drawing/2014/main" id="{14D00D65-D592-4FAD-8B33-824E6713E8F0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54" name="AutoShape 463">
          <a:extLst>
            <a:ext uri="{FF2B5EF4-FFF2-40B4-BE49-F238E27FC236}">
              <a16:creationId xmlns:a16="http://schemas.microsoft.com/office/drawing/2014/main" id="{44FB77DE-910D-4BB3-9A5B-C82DE7AFD9F6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55" name="AutoShape 464">
          <a:extLst>
            <a:ext uri="{FF2B5EF4-FFF2-40B4-BE49-F238E27FC236}">
              <a16:creationId xmlns:a16="http://schemas.microsoft.com/office/drawing/2014/main" id="{C4B4C829-EDE5-4A66-AAE0-BDB3C90B066C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56" name="AutoShape 465">
          <a:extLst>
            <a:ext uri="{FF2B5EF4-FFF2-40B4-BE49-F238E27FC236}">
              <a16:creationId xmlns:a16="http://schemas.microsoft.com/office/drawing/2014/main" id="{F5B96C1F-5A56-474D-B456-DCE2FF90C32D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457" name="AutoShape 466">
          <a:extLst>
            <a:ext uri="{FF2B5EF4-FFF2-40B4-BE49-F238E27FC236}">
              <a16:creationId xmlns:a16="http://schemas.microsoft.com/office/drawing/2014/main" id="{8B714481-4006-4F7A-B268-4B5D8B13EBB2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58" name="AutoShape 467">
          <a:extLst>
            <a:ext uri="{FF2B5EF4-FFF2-40B4-BE49-F238E27FC236}">
              <a16:creationId xmlns:a16="http://schemas.microsoft.com/office/drawing/2014/main" id="{E37D1FD9-A055-4584-817F-437386CFC5AC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59" name="AutoShape 468">
          <a:extLst>
            <a:ext uri="{FF2B5EF4-FFF2-40B4-BE49-F238E27FC236}">
              <a16:creationId xmlns:a16="http://schemas.microsoft.com/office/drawing/2014/main" id="{F530856E-B0E7-4D08-A5EC-269DAA85AA18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60" name="AutoShape 469">
          <a:extLst>
            <a:ext uri="{FF2B5EF4-FFF2-40B4-BE49-F238E27FC236}">
              <a16:creationId xmlns:a16="http://schemas.microsoft.com/office/drawing/2014/main" id="{8D5E6B3F-33C9-4080-A25D-676B52323489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61" name="AutoShape 470">
          <a:extLst>
            <a:ext uri="{FF2B5EF4-FFF2-40B4-BE49-F238E27FC236}">
              <a16:creationId xmlns:a16="http://schemas.microsoft.com/office/drawing/2014/main" id="{7B470EBB-A70B-4FB0-97EC-7DEC97F12EB2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62" name="AutoShape 471">
          <a:extLst>
            <a:ext uri="{FF2B5EF4-FFF2-40B4-BE49-F238E27FC236}">
              <a16:creationId xmlns:a16="http://schemas.microsoft.com/office/drawing/2014/main" id="{9B03EF99-7817-4DD3-8B47-1FBD6028A68D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63" name="AutoShape 472">
          <a:extLst>
            <a:ext uri="{FF2B5EF4-FFF2-40B4-BE49-F238E27FC236}">
              <a16:creationId xmlns:a16="http://schemas.microsoft.com/office/drawing/2014/main" id="{44C80267-5107-4178-BBF0-326D5989EDF0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64" name="AutoShape 473">
          <a:extLst>
            <a:ext uri="{FF2B5EF4-FFF2-40B4-BE49-F238E27FC236}">
              <a16:creationId xmlns:a16="http://schemas.microsoft.com/office/drawing/2014/main" id="{5D72B5BD-C2A6-4BA7-A837-E2CA15B375E9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65" name="AutoShape 474">
          <a:extLst>
            <a:ext uri="{FF2B5EF4-FFF2-40B4-BE49-F238E27FC236}">
              <a16:creationId xmlns:a16="http://schemas.microsoft.com/office/drawing/2014/main" id="{47967389-B7C4-4E49-A322-DE7E8CF0E53C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66" name="AutoShape 475">
          <a:extLst>
            <a:ext uri="{FF2B5EF4-FFF2-40B4-BE49-F238E27FC236}">
              <a16:creationId xmlns:a16="http://schemas.microsoft.com/office/drawing/2014/main" id="{3CFCF1EC-8764-4317-918E-97526F9B0D47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67" name="AutoShape 476">
          <a:extLst>
            <a:ext uri="{FF2B5EF4-FFF2-40B4-BE49-F238E27FC236}">
              <a16:creationId xmlns:a16="http://schemas.microsoft.com/office/drawing/2014/main" id="{A8042562-23DB-4396-9656-B309E13EF5EC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68" name="AutoShape 477">
          <a:extLst>
            <a:ext uri="{FF2B5EF4-FFF2-40B4-BE49-F238E27FC236}">
              <a16:creationId xmlns:a16="http://schemas.microsoft.com/office/drawing/2014/main" id="{CA894E71-0F51-4C58-9674-50B599D4566C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69" name="AutoShape 478">
          <a:extLst>
            <a:ext uri="{FF2B5EF4-FFF2-40B4-BE49-F238E27FC236}">
              <a16:creationId xmlns:a16="http://schemas.microsoft.com/office/drawing/2014/main" id="{9E794182-530D-4774-901A-67298A75415B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70" name="AutoShape 479">
          <a:extLst>
            <a:ext uri="{FF2B5EF4-FFF2-40B4-BE49-F238E27FC236}">
              <a16:creationId xmlns:a16="http://schemas.microsoft.com/office/drawing/2014/main" id="{E2A712CC-9C80-421D-849F-C45186B9533E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71" name="AutoShape 480">
          <a:extLst>
            <a:ext uri="{FF2B5EF4-FFF2-40B4-BE49-F238E27FC236}">
              <a16:creationId xmlns:a16="http://schemas.microsoft.com/office/drawing/2014/main" id="{E935765B-A185-42FD-8EDB-F7A76BE5FAA2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72" name="AutoShape 481">
          <a:extLst>
            <a:ext uri="{FF2B5EF4-FFF2-40B4-BE49-F238E27FC236}">
              <a16:creationId xmlns:a16="http://schemas.microsoft.com/office/drawing/2014/main" id="{CCA00508-30AA-4CD9-BD61-4DE45020308B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73" name="AutoShape 482">
          <a:extLst>
            <a:ext uri="{FF2B5EF4-FFF2-40B4-BE49-F238E27FC236}">
              <a16:creationId xmlns:a16="http://schemas.microsoft.com/office/drawing/2014/main" id="{40BF3A6C-2B15-4894-B868-ADADE127CB77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74" name="AutoShape 483">
          <a:extLst>
            <a:ext uri="{FF2B5EF4-FFF2-40B4-BE49-F238E27FC236}">
              <a16:creationId xmlns:a16="http://schemas.microsoft.com/office/drawing/2014/main" id="{28403E61-2988-414D-B9FC-C0125A527217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75" name="AutoShape 484">
          <a:extLst>
            <a:ext uri="{FF2B5EF4-FFF2-40B4-BE49-F238E27FC236}">
              <a16:creationId xmlns:a16="http://schemas.microsoft.com/office/drawing/2014/main" id="{3F21B923-AFE6-44F6-95DA-36DF64838C15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76" name="AutoShape 485">
          <a:extLst>
            <a:ext uri="{FF2B5EF4-FFF2-40B4-BE49-F238E27FC236}">
              <a16:creationId xmlns:a16="http://schemas.microsoft.com/office/drawing/2014/main" id="{101B25C7-55E3-4AEA-A6A7-0CB5E0727394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227</xdr:row>
      <xdr:rowOff>0</xdr:rowOff>
    </xdr:from>
    <xdr:to>
      <xdr:col>4</xdr:col>
      <xdr:colOff>180975</xdr:colOff>
      <xdr:row>227</xdr:row>
      <xdr:rowOff>0</xdr:rowOff>
    </xdr:to>
    <xdr:sp macro="" textlink="">
      <xdr:nvSpPr>
        <xdr:cNvPr id="477" name="AutoShape 486">
          <a:extLst>
            <a:ext uri="{FF2B5EF4-FFF2-40B4-BE49-F238E27FC236}">
              <a16:creationId xmlns:a16="http://schemas.microsoft.com/office/drawing/2014/main" id="{E50F95FC-E08C-4587-99AF-05BDEABB2247}"/>
            </a:ext>
          </a:extLst>
        </xdr:cNvPr>
        <xdr:cNvSpPr>
          <a:spLocks/>
        </xdr:cNvSpPr>
      </xdr:nvSpPr>
      <xdr:spPr bwMode="auto">
        <a:xfrm>
          <a:off x="3152775" y="443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331</xdr:row>
      <xdr:rowOff>0</xdr:rowOff>
    </xdr:from>
    <xdr:to>
      <xdr:col>4</xdr:col>
      <xdr:colOff>180975</xdr:colOff>
      <xdr:row>331</xdr:row>
      <xdr:rowOff>0</xdr:rowOff>
    </xdr:to>
    <xdr:sp macro="" textlink="">
      <xdr:nvSpPr>
        <xdr:cNvPr id="478" name="AutoShape 487">
          <a:extLst>
            <a:ext uri="{FF2B5EF4-FFF2-40B4-BE49-F238E27FC236}">
              <a16:creationId xmlns:a16="http://schemas.microsoft.com/office/drawing/2014/main" id="{7F7898E3-16ED-488F-9275-CD3DB1795605}"/>
            </a:ext>
          </a:extLst>
        </xdr:cNvPr>
        <xdr:cNvSpPr>
          <a:spLocks/>
        </xdr:cNvSpPr>
      </xdr:nvSpPr>
      <xdr:spPr bwMode="auto">
        <a:xfrm>
          <a:off x="3152775" y="646747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331</xdr:row>
      <xdr:rowOff>0</xdr:rowOff>
    </xdr:from>
    <xdr:to>
      <xdr:col>4</xdr:col>
      <xdr:colOff>180975</xdr:colOff>
      <xdr:row>331</xdr:row>
      <xdr:rowOff>0</xdr:rowOff>
    </xdr:to>
    <xdr:sp macro="" textlink="">
      <xdr:nvSpPr>
        <xdr:cNvPr id="479" name="AutoShape 488">
          <a:extLst>
            <a:ext uri="{FF2B5EF4-FFF2-40B4-BE49-F238E27FC236}">
              <a16:creationId xmlns:a16="http://schemas.microsoft.com/office/drawing/2014/main" id="{1B3AD7A8-F8D2-46EC-9E06-417F95F150CF}"/>
            </a:ext>
          </a:extLst>
        </xdr:cNvPr>
        <xdr:cNvSpPr>
          <a:spLocks/>
        </xdr:cNvSpPr>
      </xdr:nvSpPr>
      <xdr:spPr bwMode="auto">
        <a:xfrm>
          <a:off x="3152775" y="646747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80" name="AutoShape 491">
          <a:extLst>
            <a:ext uri="{FF2B5EF4-FFF2-40B4-BE49-F238E27FC236}">
              <a16:creationId xmlns:a16="http://schemas.microsoft.com/office/drawing/2014/main" id="{11054E09-D2DA-470D-AC6B-77B5C4087D4F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81" name="AutoShape 492">
          <a:extLst>
            <a:ext uri="{FF2B5EF4-FFF2-40B4-BE49-F238E27FC236}">
              <a16:creationId xmlns:a16="http://schemas.microsoft.com/office/drawing/2014/main" id="{DEBF5339-5428-48E3-8399-CA01E3A7B057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82" name="AutoShape 493">
          <a:extLst>
            <a:ext uri="{FF2B5EF4-FFF2-40B4-BE49-F238E27FC236}">
              <a16:creationId xmlns:a16="http://schemas.microsoft.com/office/drawing/2014/main" id="{8B86ACCE-974D-49F3-A95C-C89DAA068CAE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83" name="AutoShape 494">
          <a:extLst>
            <a:ext uri="{FF2B5EF4-FFF2-40B4-BE49-F238E27FC236}">
              <a16:creationId xmlns:a16="http://schemas.microsoft.com/office/drawing/2014/main" id="{11030FC6-F7B3-4AD6-9333-1EE176CD99F1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84" name="AutoShape 495">
          <a:extLst>
            <a:ext uri="{FF2B5EF4-FFF2-40B4-BE49-F238E27FC236}">
              <a16:creationId xmlns:a16="http://schemas.microsoft.com/office/drawing/2014/main" id="{93B86067-E28F-4F78-A528-ADF1D71B5DB7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85" name="AutoShape 496">
          <a:extLst>
            <a:ext uri="{FF2B5EF4-FFF2-40B4-BE49-F238E27FC236}">
              <a16:creationId xmlns:a16="http://schemas.microsoft.com/office/drawing/2014/main" id="{1680A0D7-2500-40C5-849B-AB197A7139E5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86" name="AutoShape 497">
          <a:extLst>
            <a:ext uri="{FF2B5EF4-FFF2-40B4-BE49-F238E27FC236}">
              <a16:creationId xmlns:a16="http://schemas.microsoft.com/office/drawing/2014/main" id="{61B60F5A-9B3E-432A-9D7E-8C4528F69CA7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87" name="AutoShape 498">
          <a:extLst>
            <a:ext uri="{FF2B5EF4-FFF2-40B4-BE49-F238E27FC236}">
              <a16:creationId xmlns:a16="http://schemas.microsoft.com/office/drawing/2014/main" id="{0B56F297-8EFF-46FE-AC01-93ADD9AE2E4D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88" name="AutoShape 499">
          <a:extLst>
            <a:ext uri="{FF2B5EF4-FFF2-40B4-BE49-F238E27FC236}">
              <a16:creationId xmlns:a16="http://schemas.microsoft.com/office/drawing/2014/main" id="{048AC38D-BDA9-4E0A-B336-C136D9CC0FD3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89" name="AutoShape 500">
          <a:extLst>
            <a:ext uri="{FF2B5EF4-FFF2-40B4-BE49-F238E27FC236}">
              <a16:creationId xmlns:a16="http://schemas.microsoft.com/office/drawing/2014/main" id="{95055873-3E53-476C-8E3A-EA7E47499A47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90" name="AutoShape 501">
          <a:extLst>
            <a:ext uri="{FF2B5EF4-FFF2-40B4-BE49-F238E27FC236}">
              <a16:creationId xmlns:a16="http://schemas.microsoft.com/office/drawing/2014/main" id="{709D65AD-0B1F-4AEC-BFEE-93FB9EC8FB7E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91" name="AutoShape 502">
          <a:extLst>
            <a:ext uri="{FF2B5EF4-FFF2-40B4-BE49-F238E27FC236}">
              <a16:creationId xmlns:a16="http://schemas.microsoft.com/office/drawing/2014/main" id="{52A8C486-B160-4D15-AEA1-14B06CA83CF6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92" name="AutoShape 503">
          <a:extLst>
            <a:ext uri="{FF2B5EF4-FFF2-40B4-BE49-F238E27FC236}">
              <a16:creationId xmlns:a16="http://schemas.microsoft.com/office/drawing/2014/main" id="{333E130B-E36E-4F68-AC49-8CC911A7B3F8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93" name="AutoShape 504">
          <a:extLst>
            <a:ext uri="{FF2B5EF4-FFF2-40B4-BE49-F238E27FC236}">
              <a16:creationId xmlns:a16="http://schemas.microsoft.com/office/drawing/2014/main" id="{379436F4-8453-4E8D-8FDF-F1D9EA13580E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94" name="AutoShape 505">
          <a:extLst>
            <a:ext uri="{FF2B5EF4-FFF2-40B4-BE49-F238E27FC236}">
              <a16:creationId xmlns:a16="http://schemas.microsoft.com/office/drawing/2014/main" id="{D74789AD-7ED9-4BCC-B549-A6D4D684AAA0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95" name="AutoShape 506">
          <a:extLst>
            <a:ext uri="{FF2B5EF4-FFF2-40B4-BE49-F238E27FC236}">
              <a16:creationId xmlns:a16="http://schemas.microsoft.com/office/drawing/2014/main" id="{711A5327-094C-488F-B5AE-53F8BF406FCE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96" name="AutoShape 507">
          <a:extLst>
            <a:ext uri="{FF2B5EF4-FFF2-40B4-BE49-F238E27FC236}">
              <a16:creationId xmlns:a16="http://schemas.microsoft.com/office/drawing/2014/main" id="{A15EA9AC-2D69-4984-A1F9-D4EB7D895D79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97" name="AutoShape 508">
          <a:extLst>
            <a:ext uri="{FF2B5EF4-FFF2-40B4-BE49-F238E27FC236}">
              <a16:creationId xmlns:a16="http://schemas.microsoft.com/office/drawing/2014/main" id="{F5D912C5-CB3E-4520-AE64-081DD2A1918C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98" name="AutoShape 509">
          <a:extLst>
            <a:ext uri="{FF2B5EF4-FFF2-40B4-BE49-F238E27FC236}">
              <a16:creationId xmlns:a16="http://schemas.microsoft.com/office/drawing/2014/main" id="{013B3B2C-38B0-4C91-908F-D50AC7AEC44C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499" name="AutoShape 510">
          <a:extLst>
            <a:ext uri="{FF2B5EF4-FFF2-40B4-BE49-F238E27FC236}">
              <a16:creationId xmlns:a16="http://schemas.microsoft.com/office/drawing/2014/main" id="{21DBE6FB-AC22-415B-9C98-7D1C25B10E2D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00" name="AutoShape 511">
          <a:extLst>
            <a:ext uri="{FF2B5EF4-FFF2-40B4-BE49-F238E27FC236}">
              <a16:creationId xmlns:a16="http://schemas.microsoft.com/office/drawing/2014/main" id="{D6ABD6A5-078E-49C9-A97A-5B333DD4E58C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01" name="AutoShape 512">
          <a:extLst>
            <a:ext uri="{FF2B5EF4-FFF2-40B4-BE49-F238E27FC236}">
              <a16:creationId xmlns:a16="http://schemas.microsoft.com/office/drawing/2014/main" id="{A01D9958-FC43-4699-B109-8C138CFE72E3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02" name="AutoShape 513">
          <a:extLst>
            <a:ext uri="{FF2B5EF4-FFF2-40B4-BE49-F238E27FC236}">
              <a16:creationId xmlns:a16="http://schemas.microsoft.com/office/drawing/2014/main" id="{77F509A5-25A2-40E8-BF22-543941B6E482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03" name="AutoShape 514">
          <a:extLst>
            <a:ext uri="{FF2B5EF4-FFF2-40B4-BE49-F238E27FC236}">
              <a16:creationId xmlns:a16="http://schemas.microsoft.com/office/drawing/2014/main" id="{3E11FB77-B54A-4AE7-AC96-7E2D0DEBF254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04" name="AutoShape 515">
          <a:extLst>
            <a:ext uri="{FF2B5EF4-FFF2-40B4-BE49-F238E27FC236}">
              <a16:creationId xmlns:a16="http://schemas.microsoft.com/office/drawing/2014/main" id="{32BCB4C4-51D9-47EF-B80F-4B5194B4A269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05" name="AutoShape 516">
          <a:extLst>
            <a:ext uri="{FF2B5EF4-FFF2-40B4-BE49-F238E27FC236}">
              <a16:creationId xmlns:a16="http://schemas.microsoft.com/office/drawing/2014/main" id="{5F4B34C3-D036-4E43-81A0-9F1C368E61AD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06" name="AutoShape 517">
          <a:extLst>
            <a:ext uri="{FF2B5EF4-FFF2-40B4-BE49-F238E27FC236}">
              <a16:creationId xmlns:a16="http://schemas.microsoft.com/office/drawing/2014/main" id="{6E01A9E9-078E-47D7-A5BF-D653EBBB3042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07" name="AutoShape 518">
          <a:extLst>
            <a:ext uri="{FF2B5EF4-FFF2-40B4-BE49-F238E27FC236}">
              <a16:creationId xmlns:a16="http://schemas.microsoft.com/office/drawing/2014/main" id="{FC595091-3A06-48EC-AF64-3BD229B8CCD7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08" name="AutoShape 519">
          <a:extLst>
            <a:ext uri="{FF2B5EF4-FFF2-40B4-BE49-F238E27FC236}">
              <a16:creationId xmlns:a16="http://schemas.microsoft.com/office/drawing/2014/main" id="{CDF5263D-0A90-4E9A-ADC5-9BC6A08D4531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09" name="AutoShape 520">
          <a:extLst>
            <a:ext uri="{FF2B5EF4-FFF2-40B4-BE49-F238E27FC236}">
              <a16:creationId xmlns:a16="http://schemas.microsoft.com/office/drawing/2014/main" id="{52BE1298-963B-46C7-A6B4-DE4458024958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10" name="AutoShape 521">
          <a:extLst>
            <a:ext uri="{FF2B5EF4-FFF2-40B4-BE49-F238E27FC236}">
              <a16:creationId xmlns:a16="http://schemas.microsoft.com/office/drawing/2014/main" id="{A8469B49-D194-4992-AB54-774F8DC9F795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11" name="AutoShape 522">
          <a:extLst>
            <a:ext uri="{FF2B5EF4-FFF2-40B4-BE49-F238E27FC236}">
              <a16:creationId xmlns:a16="http://schemas.microsoft.com/office/drawing/2014/main" id="{44B610F8-96A8-46EA-8FD8-7DBE7E26AF23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12" name="AutoShape 523">
          <a:extLst>
            <a:ext uri="{FF2B5EF4-FFF2-40B4-BE49-F238E27FC236}">
              <a16:creationId xmlns:a16="http://schemas.microsoft.com/office/drawing/2014/main" id="{3617BBDB-8E7E-4455-AD20-7560D9C45AFE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13" name="AutoShape 524">
          <a:extLst>
            <a:ext uri="{FF2B5EF4-FFF2-40B4-BE49-F238E27FC236}">
              <a16:creationId xmlns:a16="http://schemas.microsoft.com/office/drawing/2014/main" id="{C815713E-E7DB-405C-B09D-1980898CCAAC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14" name="AutoShape 525">
          <a:extLst>
            <a:ext uri="{FF2B5EF4-FFF2-40B4-BE49-F238E27FC236}">
              <a16:creationId xmlns:a16="http://schemas.microsoft.com/office/drawing/2014/main" id="{FF4079A2-9061-44A0-B0E4-58CB15687008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15" name="AutoShape 526">
          <a:extLst>
            <a:ext uri="{FF2B5EF4-FFF2-40B4-BE49-F238E27FC236}">
              <a16:creationId xmlns:a16="http://schemas.microsoft.com/office/drawing/2014/main" id="{D71032D1-8B7D-4C2A-8247-BE507ED0C63A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16" name="AutoShape 527">
          <a:extLst>
            <a:ext uri="{FF2B5EF4-FFF2-40B4-BE49-F238E27FC236}">
              <a16:creationId xmlns:a16="http://schemas.microsoft.com/office/drawing/2014/main" id="{6B0D1D13-6686-48CC-BA2B-FCCD41350A47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17" name="AutoShape 528">
          <a:extLst>
            <a:ext uri="{FF2B5EF4-FFF2-40B4-BE49-F238E27FC236}">
              <a16:creationId xmlns:a16="http://schemas.microsoft.com/office/drawing/2014/main" id="{A9B4A047-CB7D-45EE-AAB5-185F8D483457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18" name="AutoShape 529">
          <a:extLst>
            <a:ext uri="{FF2B5EF4-FFF2-40B4-BE49-F238E27FC236}">
              <a16:creationId xmlns:a16="http://schemas.microsoft.com/office/drawing/2014/main" id="{E23FC87E-7BB3-436E-A688-E34EDD402132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251</xdr:row>
      <xdr:rowOff>0</xdr:rowOff>
    </xdr:from>
    <xdr:to>
      <xdr:col>4</xdr:col>
      <xdr:colOff>180975</xdr:colOff>
      <xdr:row>251</xdr:row>
      <xdr:rowOff>0</xdr:rowOff>
    </xdr:to>
    <xdr:sp macro="" textlink="">
      <xdr:nvSpPr>
        <xdr:cNvPr id="519" name="AutoShape 530">
          <a:extLst>
            <a:ext uri="{FF2B5EF4-FFF2-40B4-BE49-F238E27FC236}">
              <a16:creationId xmlns:a16="http://schemas.microsoft.com/office/drawing/2014/main" id="{12805953-86D2-4017-B034-B854A11D8BB1}"/>
            </a:ext>
          </a:extLst>
        </xdr:cNvPr>
        <xdr:cNvSpPr>
          <a:spLocks/>
        </xdr:cNvSpPr>
      </xdr:nvSpPr>
      <xdr:spPr bwMode="auto">
        <a:xfrm>
          <a:off x="3152775" y="48882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331</xdr:row>
      <xdr:rowOff>0</xdr:rowOff>
    </xdr:from>
    <xdr:to>
      <xdr:col>4</xdr:col>
      <xdr:colOff>180975</xdr:colOff>
      <xdr:row>331</xdr:row>
      <xdr:rowOff>0</xdr:rowOff>
    </xdr:to>
    <xdr:sp macro="" textlink="">
      <xdr:nvSpPr>
        <xdr:cNvPr id="520" name="AutoShape 531">
          <a:extLst>
            <a:ext uri="{FF2B5EF4-FFF2-40B4-BE49-F238E27FC236}">
              <a16:creationId xmlns:a16="http://schemas.microsoft.com/office/drawing/2014/main" id="{F47785C8-1319-4618-88CC-A4CC4730719B}"/>
            </a:ext>
          </a:extLst>
        </xdr:cNvPr>
        <xdr:cNvSpPr>
          <a:spLocks/>
        </xdr:cNvSpPr>
      </xdr:nvSpPr>
      <xdr:spPr bwMode="auto">
        <a:xfrm>
          <a:off x="3152775" y="646747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331</xdr:row>
      <xdr:rowOff>0</xdr:rowOff>
    </xdr:from>
    <xdr:to>
      <xdr:col>4</xdr:col>
      <xdr:colOff>180975</xdr:colOff>
      <xdr:row>331</xdr:row>
      <xdr:rowOff>0</xdr:rowOff>
    </xdr:to>
    <xdr:sp macro="" textlink="">
      <xdr:nvSpPr>
        <xdr:cNvPr id="521" name="AutoShape 532">
          <a:extLst>
            <a:ext uri="{FF2B5EF4-FFF2-40B4-BE49-F238E27FC236}">
              <a16:creationId xmlns:a16="http://schemas.microsoft.com/office/drawing/2014/main" id="{2A4CA441-1991-4384-B0EF-982E6E693040}"/>
            </a:ext>
          </a:extLst>
        </xdr:cNvPr>
        <xdr:cNvSpPr>
          <a:spLocks/>
        </xdr:cNvSpPr>
      </xdr:nvSpPr>
      <xdr:spPr bwMode="auto">
        <a:xfrm>
          <a:off x="3152775" y="646747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522" name="AutoShape 46">
          <a:extLst>
            <a:ext uri="{FF2B5EF4-FFF2-40B4-BE49-F238E27FC236}">
              <a16:creationId xmlns:a16="http://schemas.microsoft.com/office/drawing/2014/main" id="{A4C92300-466E-44ED-8EBF-1B11E9589E69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523" name="AutoShape 47">
          <a:extLst>
            <a:ext uri="{FF2B5EF4-FFF2-40B4-BE49-F238E27FC236}">
              <a16:creationId xmlns:a16="http://schemas.microsoft.com/office/drawing/2014/main" id="{9D49BE35-46F5-4735-880D-68D7F483EB77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524" name="AutoShape 48">
          <a:extLst>
            <a:ext uri="{FF2B5EF4-FFF2-40B4-BE49-F238E27FC236}">
              <a16:creationId xmlns:a16="http://schemas.microsoft.com/office/drawing/2014/main" id="{5AEF2ADA-59B7-4617-BA40-DDF7A5A9AFA2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525" name="AutoShape 49">
          <a:extLst>
            <a:ext uri="{FF2B5EF4-FFF2-40B4-BE49-F238E27FC236}">
              <a16:creationId xmlns:a16="http://schemas.microsoft.com/office/drawing/2014/main" id="{E2DC2B81-DD64-4D29-B689-7FD14DAAD22B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526" name="AutoShape 50">
          <a:extLst>
            <a:ext uri="{FF2B5EF4-FFF2-40B4-BE49-F238E27FC236}">
              <a16:creationId xmlns:a16="http://schemas.microsoft.com/office/drawing/2014/main" id="{0A1676A5-0810-42F6-9C6C-9967D3CB18BF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527" name="AutoShape 51">
          <a:extLst>
            <a:ext uri="{FF2B5EF4-FFF2-40B4-BE49-F238E27FC236}">
              <a16:creationId xmlns:a16="http://schemas.microsoft.com/office/drawing/2014/main" id="{188ABE1E-A99F-4E34-B824-C14B8F222061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105</xdr:row>
      <xdr:rowOff>0</xdr:rowOff>
    </xdr:from>
    <xdr:to>
      <xdr:col>4</xdr:col>
      <xdr:colOff>180975</xdr:colOff>
      <xdr:row>105</xdr:row>
      <xdr:rowOff>0</xdr:rowOff>
    </xdr:to>
    <xdr:sp macro="" textlink="">
      <xdr:nvSpPr>
        <xdr:cNvPr id="528" name="AutoShape 52">
          <a:extLst>
            <a:ext uri="{FF2B5EF4-FFF2-40B4-BE49-F238E27FC236}">
              <a16:creationId xmlns:a16="http://schemas.microsoft.com/office/drawing/2014/main" id="{FDAC7E10-04C8-4AF0-903D-BAAF9051519A}"/>
            </a:ext>
          </a:extLst>
        </xdr:cNvPr>
        <xdr:cNvSpPr>
          <a:spLocks/>
        </xdr:cNvSpPr>
      </xdr:nvSpPr>
      <xdr:spPr bwMode="auto">
        <a:xfrm>
          <a:off x="3152775" y="2050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529" name="AutoShape 39">
          <a:extLst>
            <a:ext uri="{FF2B5EF4-FFF2-40B4-BE49-F238E27FC236}">
              <a16:creationId xmlns:a16="http://schemas.microsoft.com/office/drawing/2014/main" id="{7B24AF13-F60F-4A87-B953-D30BED0157F3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530" name="AutoShape 40">
          <a:extLst>
            <a:ext uri="{FF2B5EF4-FFF2-40B4-BE49-F238E27FC236}">
              <a16:creationId xmlns:a16="http://schemas.microsoft.com/office/drawing/2014/main" id="{0DA48C50-6200-4CF3-AAB9-D670F38FEF29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531" name="AutoShape 41">
          <a:extLst>
            <a:ext uri="{FF2B5EF4-FFF2-40B4-BE49-F238E27FC236}">
              <a16:creationId xmlns:a16="http://schemas.microsoft.com/office/drawing/2014/main" id="{4BEE3665-4072-42E2-A8F3-0D1123D08BB1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532" name="AutoShape 42">
          <a:extLst>
            <a:ext uri="{FF2B5EF4-FFF2-40B4-BE49-F238E27FC236}">
              <a16:creationId xmlns:a16="http://schemas.microsoft.com/office/drawing/2014/main" id="{12CC3764-5161-494D-9B4A-44015C1A8C4C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533" name="AutoShape 43">
          <a:extLst>
            <a:ext uri="{FF2B5EF4-FFF2-40B4-BE49-F238E27FC236}">
              <a16:creationId xmlns:a16="http://schemas.microsoft.com/office/drawing/2014/main" id="{3F00631C-7329-471D-A564-01EAFD573806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534" name="AutoShape 44">
          <a:extLst>
            <a:ext uri="{FF2B5EF4-FFF2-40B4-BE49-F238E27FC236}">
              <a16:creationId xmlns:a16="http://schemas.microsoft.com/office/drawing/2014/main" id="{FE342846-0246-4F5D-BD37-805A5575F4B4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535" name="AutoShape 45">
          <a:extLst>
            <a:ext uri="{FF2B5EF4-FFF2-40B4-BE49-F238E27FC236}">
              <a16:creationId xmlns:a16="http://schemas.microsoft.com/office/drawing/2014/main" id="{B2A7AB89-032F-4793-82D0-E3EEA46DAD40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536" name="AutoShape 113">
          <a:extLst>
            <a:ext uri="{FF2B5EF4-FFF2-40B4-BE49-F238E27FC236}">
              <a16:creationId xmlns:a16="http://schemas.microsoft.com/office/drawing/2014/main" id="{F757C683-DD67-4C79-9D6F-E8F4E9B4C38D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109</xdr:row>
      <xdr:rowOff>0</xdr:rowOff>
    </xdr:from>
    <xdr:to>
      <xdr:col>4</xdr:col>
      <xdr:colOff>180975</xdr:colOff>
      <xdr:row>109</xdr:row>
      <xdr:rowOff>0</xdr:rowOff>
    </xdr:to>
    <xdr:sp macro="" textlink="">
      <xdr:nvSpPr>
        <xdr:cNvPr id="537" name="AutoShape 114">
          <a:extLst>
            <a:ext uri="{FF2B5EF4-FFF2-40B4-BE49-F238E27FC236}">
              <a16:creationId xmlns:a16="http://schemas.microsoft.com/office/drawing/2014/main" id="{94672AE9-1399-4954-A893-BEB10BF8F773}"/>
            </a:ext>
          </a:extLst>
        </xdr:cNvPr>
        <xdr:cNvSpPr>
          <a:spLocks/>
        </xdr:cNvSpPr>
      </xdr:nvSpPr>
      <xdr:spPr bwMode="auto">
        <a:xfrm>
          <a:off x="3152775" y="21269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38" name="AutoShape 203">
          <a:extLst>
            <a:ext uri="{FF2B5EF4-FFF2-40B4-BE49-F238E27FC236}">
              <a16:creationId xmlns:a16="http://schemas.microsoft.com/office/drawing/2014/main" id="{87C78917-142E-4226-9B9A-52D190A26284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39" name="AutoShape 204">
          <a:extLst>
            <a:ext uri="{FF2B5EF4-FFF2-40B4-BE49-F238E27FC236}">
              <a16:creationId xmlns:a16="http://schemas.microsoft.com/office/drawing/2014/main" id="{C3740258-5FE6-462E-94BF-C029C48C001D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40" name="AutoShape 205">
          <a:extLst>
            <a:ext uri="{FF2B5EF4-FFF2-40B4-BE49-F238E27FC236}">
              <a16:creationId xmlns:a16="http://schemas.microsoft.com/office/drawing/2014/main" id="{195368B7-497B-4AD9-8A6E-180CDFAC3786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41" name="AutoShape 206">
          <a:extLst>
            <a:ext uri="{FF2B5EF4-FFF2-40B4-BE49-F238E27FC236}">
              <a16:creationId xmlns:a16="http://schemas.microsoft.com/office/drawing/2014/main" id="{DF6842CC-E84B-42BC-BB7B-4684458858A9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42" name="AutoShape 207">
          <a:extLst>
            <a:ext uri="{FF2B5EF4-FFF2-40B4-BE49-F238E27FC236}">
              <a16:creationId xmlns:a16="http://schemas.microsoft.com/office/drawing/2014/main" id="{F4320BFB-B7F1-4CF8-A786-F2EE962FDFD4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43" name="AutoShape 208">
          <a:extLst>
            <a:ext uri="{FF2B5EF4-FFF2-40B4-BE49-F238E27FC236}">
              <a16:creationId xmlns:a16="http://schemas.microsoft.com/office/drawing/2014/main" id="{D7A37FCE-F1F6-4E85-9A81-E036BA6FB999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44" name="AutoShape 209">
          <a:extLst>
            <a:ext uri="{FF2B5EF4-FFF2-40B4-BE49-F238E27FC236}">
              <a16:creationId xmlns:a16="http://schemas.microsoft.com/office/drawing/2014/main" id="{08BF983F-FA82-4D37-836B-46E5D7021383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45" name="AutoShape 210">
          <a:extLst>
            <a:ext uri="{FF2B5EF4-FFF2-40B4-BE49-F238E27FC236}">
              <a16:creationId xmlns:a16="http://schemas.microsoft.com/office/drawing/2014/main" id="{A2808A7F-CD32-4776-8463-A16FFC587C97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46" name="AutoShape 211">
          <a:extLst>
            <a:ext uri="{FF2B5EF4-FFF2-40B4-BE49-F238E27FC236}">
              <a16:creationId xmlns:a16="http://schemas.microsoft.com/office/drawing/2014/main" id="{D856CB57-0767-4DEB-BC28-159D79E9017A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47" name="AutoShape 212">
          <a:extLst>
            <a:ext uri="{FF2B5EF4-FFF2-40B4-BE49-F238E27FC236}">
              <a16:creationId xmlns:a16="http://schemas.microsoft.com/office/drawing/2014/main" id="{F30E2F97-18E1-4CED-8D1F-5A03AF6D3929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48" name="AutoShape 213">
          <a:extLst>
            <a:ext uri="{FF2B5EF4-FFF2-40B4-BE49-F238E27FC236}">
              <a16:creationId xmlns:a16="http://schemas.microsoft.com/office/drawing/2014/main" id="{74BE0619-8155-4C24-A383-9F89FE730E10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49" name="AutoShape 214">
          <a:extLst>
            <a:ext uri="{FF2B5EF4-FFF2-40B4-BE49-F238E27FC236}">
              <a16:creationId xmlns:a16="http://schemas.microsoft.com/office/drawing/2014/main" id="{86221432-84D8-420C-9F12-7EDFC311F022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50" name="AutoShape 215">
          <a:extLst>
            <a:ext uri="{FF2B5EF4-FFF2-40B4-BE49-F238E27FC236}">
              <a16:creationId xmlns:a16="http://schemas.microsoft.com/office/drawing/2014/main" id="{5E5F21D2-2427-4435-941E-0ADA06784FA2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51" name="AutoShape 216">
          <a:extLst>
            <a:ext uri="{FF2B5EF4-FFF2-40B4-BE49-F238E27FC236}">
              <a16:creationId xmlns:a16="http://schemas.microsoft.com/office/drawing/2014/main" id="{7481FDF8-0B0D-4609-A71B-370A7BF760B1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52" name="AutoShape 217">
          <a:extLst>
            <a:ext uri="{FF2B5EF4-FFF2-40B4-BE49-F238E27FC236}">
              <a16:creationId xmlns:a16="http://schemas.microsoft.com/office/drawing/2014/main" id="{0D4614A1-5D55-4BC7-BF6B-6D4D80B53258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53" name="AutoShape 218">
          <a:extLst>
            <a:ext uri="{FF2B5EF4-FFF2-40B4-BE49-F238E27FC236}">
              <a16:creationId xmlns:a16="http://schemas.microsoft.com/office/drawing/2014/main" id="{C41A1702-F839-4221-987E-89C04AF97D88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54" name="AutoShape 219">
          <a:extLst>
            <a:ext uri="{FF2B5EF4-FFF2-40B4-BE49-F238E27FC236}">
              <a16:creationId xmlns:a16="http://schemas.microsoft.com/office/drawing/2014/main" id="{A930FD09-C715-42D3-820A-9CA54C5384BA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55" name="AutoShape 220">
          <a:extLst>
            <a:ext uri="{FF2B5EF4-FFF2-40B4-BE49-F238E27FC236}">
              <a16:creationId xmlns:a16="http://schemas.microsoft.com/office/drawing/2014/main" id="{92E828B6-69EA-43A0-B0B2-B5F374D3DAFD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56" name="AutoShape 221">
          <a:extLst>
            <a:ext uri="{FF2B5EF4-FFF2-40B4-BE49-F238E27FC236}">
              <a16:creationId xmlns:a16="http://schemas.microsoft.com/office/drawing/2014/main" id="{4E74E79C-29EF-466D-AE6B-56253BE7FD50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557" name="AutoShape 222">
          <a:extLst>
            <a:ext uri="{FF2B5EF4-FFF2-40B4-BE49-F238E27FC236}">
              <a16:creationId xmlns:a16="http://schemas.microsoft.com/office/drawing/2014/main" id="{FA9D9942-4C03-4ECA-A1ED-7F628965A43E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58" name="AutoShape 283">
          <a:extLst>
            <a:ext uri="{FF2B5EF4-FFF2-40B4-BE49-F238E27FC236}">
              <a16:creationId xmlns:a16="http://schemas.microsoft.com/office/drawing/2014/main" id="{31A7B747-8D8D-423B-AA8F-94BD14B24A61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59" name="AutoShape 284">
          <a:extLst>
            <a:ext uri="{FF2B5EF4-FFF2-40B4-BE49-F238E27FC236}">
              <a16:creationId xmlns:a16="http://schemas.microsoft.com/office/drawing/2014/main" id="{28A2BFEC-EDD3-4FD6-9AFA-7FE9B0A92D6F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60" name="AutoShape 285">
          <a:extLst>
            <a:ext uri="{FF2B5EF4-FFF2-40B4-BE49-F238E27FC236}">
              <a16:creationId xmlns:a16="http://schemas.microsoft.com/office/drawing/2014/main" id="{FE3ECC3F-A734-4BCC-962E-F851A80C456E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61" name="AutoShape 286">
          <a:extLst>
            <a:ext uri="{FF2B5EF4-FFF2-40B4-BE49-F238E27FC236}">
              <a16:creationId xmlns:a16="http://schemas.microsoft.com/office/drawing/2014/main" id="{49714E77-5C2E-4677-8EC7-759D5569AC4B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62" name="AutoShape 287">
          <a:extLst>
            <a:ext uri="{FF2B5EF4-FFF2-40B4-BE49-F238E27FC236}">
              <a16:creationId xmlns:a16="http://schemas.microsoft.com/office/drawing/2014/main" id="{85C43143-7420-4A4F-B9F6-A22231CC5D57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63" name="AutoShape 288">
          <a:extLst>
            <a:ext uri="{FF2B5EF4-FFF2-40B4-BE49-F238E27FC236}">
              <a16:creationId xmlns:a16="http://schemas.microsoft.com/office/drawing/2014/main" id="{AAD30BE6-D337-4C68-A89A-048423A72D18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64" name="AutoShape 289">
          <a:extLst>
            <a:ext uri="{FF2B5EF4-FFF2-40B4-BE49-F238E27FC236}">
              <a16:creationId xmlns:a16="http://schemas.microsoft.com/office/drawing/2014/main" id="{1A2FC756-CCDC-4D16-950A-D769A702F405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65" name="AutoShape 290">
          <a:extLst>
            <a:ext uri="{FF2B5EF4-FFF2-40B4-BE49-F238E27FC236}">
              <a16:creationId xmlns:a16="http://schemas.microsoft.com/office/drawing/2014/main" id="{695A1424-0571-4D53-A030-30531B90542B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66" name="AutoShape 291">
          <a:extLst>
            <a:ext uri="{FF2B5EF4-FFF2-40B4-BE49-F238E27FC236}">
              <a16:creationId xmlns:a16="http://schemas.microsoft.com/office/drawing/2014/main" id="{2909E8B1-F78D-4C15-A7F6-636948762FA7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67" name="AutoShape 292">
          <a:extLst>
            <a:ext uri="{FF2B5EF4-FFF2-40B4-BE49-F238E27FC236}">
              <a16:creationId xmlns:a16="http://schemas.microsoft.com/office/drawing/2014/main" id="{F34E66C4-C671-454F-A278-4F8D289DD790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68" name="AutoShape 293">
          <a:extLst>
            <a:ext uri="{FF2B5EF4-FFF2-40B4-BE49-F238E27FC236}">
              <a16:creationId xmlns:a16="http://schemas.microsoft.com/office/drawing/2014/main" id="{46A15248-B334-4792-B880-018DF29AF9CC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69" name="AutoShape 294">
          <a:extLst>
            <a:ext uri="{FF2B5EF4-FFF2-40B4-BE49-F238E27FC236}">
              <a16:creationId xmlns:a16="http://schemas.microsoft.com/office/drawing/2014/main" id="{5E571F4E-E9F2-4B41-8372-8180F8B0ECA4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70" name="AutoShape 295">
          <a:extLst>
            <a:ext uri="{FF2B5EF4-FFF2-40B4-BE49-F238E27FC236}">
              <a16:creationId xmlns:a16="http://schemas.microsoft.com/office/drawing/2014/main" id="{739A2799-6B0A-459F-BA30-4FACC53EF352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71" name="AutoShape 296">
          <a:extLst>
            <a:ext uri="{FF2B5EF4-FFF2-40B4-BE49-F238E27FC236}">
              <a16:creationId xmlns:a16="http://schemas.microsoft.com/office/drawing/2014/main" id="{3DE7CB82-3263-4435-B387-63B47AE698A1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72" name="AutoShape 297">
          <a:extLst>
            <a:ext uri="{FF2B5EF4-FFF2-40B4-BE49-F238E27FC236}">
              <a16:creationId xmlns:a16="http://schemas.microsoft.com/office/drawing/2014/main" id="{DE7D4DC9-7A90-45B5-B151-875FDB257C14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73" name="AutoShape 298">
          <a:extLst>
            <a:ext uri="{FF2B5EF4-FFF2-40B4-BE49-F238E27FC236}">
              <a16:creationId xmlns:a16="http://schemas.microsoft.com/office/drawing/2014/main" id="{054EBA66-F4B0-4612-B80D-F741D041B5B5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74" name="AutoShape 299">
          <a:extLst>
            <a:ext uri="{FF2B5EF4-FFF2-40B4-BE49-F238E27FC236}">
              <a16:creationId xmlns:a16="http://schemas.microsoft.com/office/drawing/2014/main" id="{5C72927B-D184-444A-A3FB-874452391CAB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75" name="AutoShape 300">
          <a:extLst>
            <a:ext uri="{FF2B5EF4-FFF2-40B4-BE49-F238E27FC236}">
              <a16:creationId xmlns:a16="http://schemas.microsoft.com/office/drawing/2014/main" id="{A2B9466B-832E-414F-A6CE-E367A7FAD7ED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76" name="AutoShape 301">
          <a:extLst>
            <a:ext uri="{FF2B5EF4-FFF2-40B4-BE49-F238E27FC236}">
              <a16:creationId xmlns:a16="http://schemas.microsoft.com/office/drawing/2014/main" id="{40FFDD2D-7994-47DA-ADFB-923885CA4EA7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77" name="AutoShape 302">
          <a:extLst>
            <a:ext uri="{FF2B5EF4-FFF2-40B4-BE49-F238E27FC236}">
              <a16:creationId xmlns:a16="http://schemas.microsoft.com/office/drawing/2014/main" id="{20A32D40-D956-4141-BA63-F056625DA46B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78" name="AutoShape 383">
          <a:extLst>
            <a:ext uri="{FF2B5EF4-FFF2-40B4-BE49-F238E27FC236}">
              <a16:creationId xmlns:a16="http://schemas.microsoft.com/office/drawing/2014/main" id="{1D4D7AC6-FEE7-48F4-BF0A-2D5E40287BA8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79" name="AutoShape 384">
          <a:extLst>
            <a:ext uri="{FF2B5EF4-FFF2-40B4-BE49-F238E27FC236}">
              <a16:creationId xmlns:a16="http://schemas.microsoft.com/office/drawing/2014/main" id="{EF0A5020-2212-48BD-9297-C110A3E20F6B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80" name="AutoShape 385">
          <a:extLst>
            <a:ext uri="{FF2B5EF4-FFF2-40B4-BE49-F238E27FC236}">
              <a16:creationId xmlns:a16="http://schemas.microsoft.com/office/drawing/2014/main" id="{C86AC214-5846-420D-A9EE-F2E9301CD8F0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81" name="AutoShape 386">
          <a:extLst>
            <a:ext uri="{FF2B5EF4-FFF2-40B4-BE49-F238E27FC236}">
              <a16:creationId xmlns:a16="http://schemas.microsoft.com/office/drawing/2014/main" id="{23C31101-EAD2-45FB-81A8-7DE320EAD02B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82" name="AutoShape 387">
          <a:extLst>
            <a:ext uri="{FF2B5EF4-FFF2-40B4-BE49-F238E27FC236}">
              <a16:creationId xmlns:a16="http://schemas.microsoft.com/office/drawing/2014/main" id="{E2DBF830-ED5C-4654-8398-F537538F15E8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83" name="AutoShape 388">
          <a:extLst>
            <a:ext uri="{FF2B5EF4-FFF2-40B4-BE49-F238E27FC236}">
              <a16:creationId xmlns:a16="http://schemas.microsoft.com/office/drawing/2014/main" id="{8F1312FD-2B7C-4680-9B5F-BE8675A1A134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84" name="AutoShape 389">
          <a:extLst>
            <a:ext uri="{FF2B5EF4-FFF2-40B4-BE49-F238E27FC236}">
              <a16:creationId xmlns:a16="http://schemas.microsoft.com/office/drawing/2014/main" id="{5E5C34C4-C5DD-43CB-A10C-EA5CE900BC42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85" name="AutoShape 390">
          <a:extLst>
            <a:ext uri="{FF2B5EF4-FFF2-40B4-BE49-F238E27FC236}">
              <a16:creationId xmlns:a16="http://schemas.microsoft.com/office/drawing/2014/main" id="{743C0891-1153-47E3-BBE2-806AA425BB45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86" name="AutoShape 391">
          <a:extLst>
            <a:ext uri="{FF2B5EF4-FFF2-40B4-BE49-F238E27FC236}">
              <a16:creationId xmlns:a16="http://schemas.microsoft.com/office/drawing/2014/main" id="{3307E4A0-B1ED-4A6D-97FA-1291B2803BA1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87" name="AutoShape 392">
          <a:extLst>
            <a:ext uri="{FF2B5EF4-FFF2-40B4-BE49-F238E27FC236}">
              <a16:creationId xmlns:a16="http://schemas.microsoft.com/office/drawing/2014/main" id="{038F0FAC-0587-4669-8920-09AF6FF417A3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88" name="AutoShape 393">
          <a:extLst>
            <a:ext uri="{FF2B5EF4-FFF2-40B4-BE49-F238E27FC236}">
              <a16:creationId xmlns:a16="http://schemas.microsoft.com/office/drawing/2014/main" id="{32710F6B-AAE5-426C-A698-28E1FEE710ED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89" name="AutoShape 394">
          <a:extLst>
            <a:ext uri="{FF2B5EF4-FFF2-40B4-BE49-F238E27FC236}">
              <a16:creationId xmlns:a16="http://schemas.microsoft.com/office/drawing/2014/main" id="{A5285984-C2BD-493F-8474-E380B772512C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90" name="AutoShape 395">
          <a:extLst>
            <a:ext uri="{FF2B5EF4-FFF2-40B4-BE49-F238E27FC236}">
              <a16:creationId xmlns:a16="http://schemas.microsoft.com/office/drawing/2014/main" id="{5031DEE5-1551-4F6F-AF5E-03AFE045EAB0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91" name="AutoShape 396">
          <a:extLst>
            <a:ext uri="{FF2B5EF4-FFF2-40B4-BE49-F238E27FC236}">
              <a16:creationId xmlns:a16="http://schemas.microsoft.com/office/drawing/2014/main" id="{49FF2CBC-F006-40BC-AADF-35F416351808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92" name="AutoShape 397">
          <a:extLst>
            <a:ext uri="{FF2B5EF4-FFF2-40B4-BE49-F238E27FC236}">
              <a16:creationId xmlns:a16="http://schemas.microsoft.com/office/drawing/2014/main" id="{C0D0A406-A4D4-4779-B7E2-C953DF7E731E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93" name="AutoShape 398">
          <a:extLst>
            <a:ext uri="{FF2B5EF4-FFF2-40B4-BE49-F238E27FC236}">
              <a16:creationId xmlns:a16="http://schemas.microsoft.com/office/drawing/2014/main" id="{CAB6E105-203A-46A9-9CAA-B10626B643BB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94" name="AutoShape 399">
          <a:extLst>
            <a:ext uri="{FF2B5EF4-FFF2-40B4-BE49-F238E27FC236}">
              <a16:creationId xmlns:a16="http://schemas.microsoft.com/office/drawing/2014/main" id="{06C15149-F78E-480F-BD1A-35A7D8E9762D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95" name="AutoShape 400">
          <a:extLst>
            <a:ext uri="{FF2B5EF4-FFF2-40B4-BE49-F238E27FC236}">
              <a16:creationId xmlns:a16="http://schemas.microsoft.com/office/drawing/2014/main" id="{7CE74D14-EAC0-41E9-8C43-EAF9875C66C9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96" name="AutoShape 401">
          <a:extLst>
            <a:ext uri="{FF2B5EF4-FFF2-40B4-BE49-F238E27FC236}">
              <a16:creationId xmlns:a16="http://schemas.microsoft.com/office/drawing/2014/main" id="{595B7535-17F9-4D3A-8456-4B0A8638DB7A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597" name="AutoShape 402">
          <a:extLst>
            <a:ext uri="{FF2B5EF4-FFF2-40B4-BE49-F238E27FC236}">
              <a16:creationId xmlns:a16="http://schemas.microsoft.com/office/drawing/2014/main" id="{954FBD29-D92F-4264-85C5-5E1FF11D6025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598" name="AutoShape 447">
          <a:extLst>
            <a:ext uri="{FF2B5EF4-FFF2-40B4-BE49-F238E27FC236}">
              <a16:creationId xmlns:a16="http://schemas.microsoft.com/office/drawing/2014/main" id="{747A0290-8B5E-41CF-8C79-FF8D7806F646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599" name="AutoShape 448">
          <a:extLst>
            <a:ext uri="{FF2B5EF4-FFF2-40B4-BE49-F238E27FC236}">
              <a16:creationId xmlns:a16="http://schemas.microsoft.com/office/drawing/2014/main" id="{EFE0E634-3AFE-4F9B-AF4E-B1BF006E89C1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00" name="AutoShape 449">
          <a:extLst>
            <a:ext uri="{FF2B5EF4-FFF2-40B4-BE49-F238E27FC236}">
              <a16:creationId xmlns:a16="http://schemas.microsoft.com/office/drawing/2014/main" id="{51436BDE-72E9-4474-836A-416FDF422742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01" name="AutoShape 450">
          <a:extLst>
            <a:ext uri="{FF2B5EF4-FFF2-40B4-BE49-F238E27FC236}">
              <a16:creationId xmlns:a16="http://schemas.microsoft.com/office/drawing/2014/main" id="{66E393E1-1A9D-41D3-979D-30D24F890138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02" name="AutoShape 451">
          <a:extLst>
            <a:ext uri="{FF2B5EF4-FFF2-40B4-BE49-F238E27FC236}">
              <a16:creationId xmlns:a16="http://schemas.microsoft.com/office/drawing/2014/main" id="{0F0E2C33-70CA-4363-BE20-A3B5882788E7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03" name="AutoShape 452">
          <a:extLst>
            <a:ext uri="{FF2B5EF4-FFF2-40B4-BE49-F238E27FC236}">
              <a16:creationId xmlns:a16="http://schemas.microsoft.com/office/drawing/2014/main" id="{A9687918-679C-4D05-A305-394B4591634C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04" name="AutoShape 453">
          <a:extLst>
            <a:ext uri="{FF2B5EF4-FFF2-40B4-BE49-F238E27FC236}">
              <a16:creationId xmlns:a16="http://schemas.microsoft.com/office/drawing/2014/main" id="{8D4EA50D-BEE0-4BEC-8C3F-94DEDC32FCAA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05" name="AutoShape 454">
          <a:extLst>
            <a:ext uri="{FF2B5EF4-FFF2-40B4-BE49-F238E27FC236}">
              <a16:creationId xmlns:a16="http://schemas.microsoft.com/office/drawing/2014/main" id="{3698A359-2607-406B-93BF-873D4E940A51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06" name="AutoShape 455">
          <a:extLst>
            <a:ext uri="{FF2B5EF4-FFF2-40B4-BE49-F238E27FC236}">
              <a16:creationId xmlns:a16="http://schemas.microsoft.com/office/drawing/2014/main" id="{50F0576D-92B8-4E99-A2D4-70B17C425452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07" name="AutoShape 456">
          <a:extLst>
            <a:ext uri="{FF2B5EF4-FFF2-40B4-BE49-F238E27FC236}">
              <a16:creationId xmlns:a16="http://schemas.microsoft.com/office/drawing/2014/main" id="{E941F5B8-9864-4674-AE94-F56A0F149B26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08" name="AutoShape 457">
          <a:extLst>
            <a:ext uri="{FF2B5EF4-FFF2-40B4-BE49-F238E27FC236}">
              <a16:creationId xmlns:a16="http://schemas.microsoft.com/office/drawing/2014/main" id="{ACC84B9C-6993-40A5-BF06-30EEBF560AB6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09" name="AutoShape 458">
          <a:extLst>
            <a:ext uri="{FF2B5EF4-FFF2-40B4-BE49-F238E27FC236}">
              <a16:creationId xmlns:a16="http://schemas.microsoft.com/office/drawing/2014/main" id="{BF925217-5805-455E-A396-28247CAF330B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10" name="AutoShape 459">
          <a:extLst>
            <a:ext uri="{FF2B5EF4-FFF2-40B4-BE49-F238E27FC236}">
              <a16:creationId xmlns:a16="http://schemas.microsoft.com/office/drawing/2014/main" id="{BCB553BF-1A9B-48C9-BB5F-67B9FCF7BD2D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11" name="AutoShape 460">
          <a:extLst>
            <a:ext uri="{FF2B5EF4-FFF2-40B4-BE49-F238E27FC236}">
              <a16:creationId xmlns:a16="http://schemas.microsoft.com/office/drawing/2014/main" id="{B3D3EEC4-8F46-4AE7-8617-9A147DA727A4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12" name="AutoShape 461">
          <a:extLst>
            <a:ext uri="{FF2B5EF4-FFF2-40B4-BE49-F238E27FC236}">
              <a16:creationId xmlns:a16="http://schemas.microsoft.com/office/drawing/2014/main" id="{0D3F1D47-8089-4B99-9AE9-55E5EA9B4B85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13" name="AutoShape 462">
          <a:extLst>
            <a:ext uri="{FF2B5EF4-FFF2-40B4-BE49-F238E27FC236}">
              <a16:creationId xmlns:a16="http://schemas.microsoft.com/office/drawing/2014/main" id="{FF359D59-7860-412C-9CBB-384C075B6982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14" name="AutoShape 463">
          <a:extLst>
            <a:ext uri="{FF2B5EF4-FFF2-40B4-BE49-F238E27FC236}">
              <a16:creationId xmlns:a16="http://schemas.microsoft.com/office/drawing/2014/main" id="{7B9B1B61-85D8-4EB7-879B-664C8811C61E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15" name="AutoShape 464">
          <a:extLst>
            <a:ext uri="{FF2B5EF4-FFF2-40B4-BE49-F238E27FC236}">
              <a16:creationId xmlns:a16="http://schemas.microsoft.com/office/drawing/2014/main" id="{450B3496-71DE-447F-AC53-C6F5DAF59583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16" name="AutoShape 465">
          <a:extLst>
            <a:ext uri="{FF2B5EF4-FFF2-40B4-BE49-F238E27FC236}">
              <a16:creationId xmlns:a16="http://schemas.microsoft.com/office/drawing/2014/main" id="{59E0E0AA-C765-41C8-818B-757DA9749E39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617" name="AutoShape 466">
          <a:extLst>
            <a:ext uri="{FF2B5EF4-FFF2-40B4-BE49-F238E27FC236}">
              <a16:creationId xmlns:a16="http://schemas.microsoft.com/office/drawing/2014/main" id="{78B5871F-7497-4138-821C-46473308E6AF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18" name="AutoShape 491">
          <a:extLst>
            <a:ext uri="{FF2B5EF4-FFF2-40B4-BE49-F238E27FC236}">
              <a16:creationId xmlns:a16="http://schemas.microsoft.com/office/drawing/2014/main" id="{EA3053FF-1DE7-45D6-BB29-C1F0CD6547A6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19" name="AutoShape 492">
          <a:extLst>
            <a:ext uri="{FF2B5EF4-FFF2-40B4-BE49-F238E27FC236}">
              <a16:creationId xmlns:a16="http://schemas.microsoft.com/office/drawing/2014/main" id="{A4F5D0CE-1128-4808-B5AE-55E8B6225B85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20" name="AutoShape 493">
          <a:extLst>
            <a:ext uri="{FF2B5EF4-FFF2-40B4-BE49-F238E27FC236}">
              <a16:creationId xmlns:a16="http://schemas.microsoft.com/office/drawing/2014/main" id="{A6400805-B531-4641-9C3F-8D7AE4EC17EA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21" name="AutoShape 494">
          <a:extLst>
            <a:ext uri="{FF2B5EF4-FFF2-40B4-BE49-F238E27FC236}">
              <a16:creationId xmlns:a16="http://schemas.microsoft.com/office/drawing/2014/main" id="{FBF02DDA-D8E9-4614-9030-A66EF4C425B9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22" name="AutoShape 495">
          <a:extLst>
            <a:ext uri="{FF2B5EF4-FFF2-40B4-BE49-F238E27FC236}">
              <a16:creationId xmlns:a16="http://schemas.microsoft.com/office/drawing/2014/main" id="{B39D0148-3B62-44EB-A425-1F114613B2E6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23" name="AutoShape 496">
          <a:extLst>
            <a:ext uri="{FF2B5EF4-FFF2-40B4-BE49-F238E27FC236}">
              <a16:creationId xmlns:a16="http://schemas.microsoft.com/office/drawing/2014/main" id="{620CCEE7-AC9F-41FE-9CBC-D8C991B448A5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24" name="AutoShape 497">
          <a:extLst>
            <a:ext uri="{FF2B5EF4-FFF2-40B4-BE49-F238E27FC236}">
              <a16:creationId xmlns:a16="http://schemas.microsoft.com/office/drawing/2014/main" id="{953D304D-2B0D-4A5C-A4F9-32EA55209A3C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25" name="AutoShape 498">
          <a:extLst>
            <a:ext uri="{FF2B5EF4-FFF2-40B4-BE49-F238E27FC236}">
              <a16:creationId xmlns:a16="http://schemas.microsoft.com/office/drawing/2014/main" id="{9F52874F-637F-4F90-A5B3-61F29B0C70AF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26" name="AutoShape 499">
          <a:extLst>
            <a:ext uri="{FF2B5EF4-FFF2-40B4-BE49-F238E27FC236}">
              <a16:creationId xmlns:a16="http://schemas.microsoft.com/office/drawing/2014/main" id="{F41921CB-60A9-42AA-8ECC-99AAF5D2DFD8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27" name="AutoShape 500">
          <a:extLst>
            <a:ext uri="{FF2B5EF4-FFF2-40B4-BE49-F238E27FC236}">
              <a16:creationId xmlns:a16="http://schemas.microsoft.com/office/drawing/2014/main" id="{B7CC3423-DEED-47F3-BCAC-C31E4C6E107E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28" name="AutoShape 501">
          <a:extLst>
            <a:ext uri="{FF2B5EF4-FFF2-40B4-BE49-F238E27FC236}">
              <a16:creationId xmlns:a16="http://schemas.microsoft.com/office/drawing/2014/main" id="{58A3BB76-11E4-4197-BA0C-C983EABA27D9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29" name="AutoShape 502">
          <a:extLst>
            <a:ext uri="{FF2B5EF4-FFF2-40B4-BE49-F238E27FC236}">
              <a16:creationId xmlns:a16="http://schemas.microsoft.com/office/drawing/2014/main" id="{B6952889-6860-4C93-8E5D-2BCBD0047E6F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30" name="AutoShape 503">
          <a:extLst>
            <a:ext uri="{FF2B5EF4-FFF2-40B4-BE49-F238E27FC236}">
              <a16:creationId xmlns:a16="http://schemas.microsoft.com/office/drawing/2014/main" id="{30088DC9-9F4C-4CC7-B5B9-9EFEE70FF7CB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31" name="AutoShape 504">
          <a:extLst>
            <a:ext uri="{FF2B5EF4-FFF2-40B4-BE49-F238E27FC236}">
              <a16:creationId xmlns:a16="http://schemas.microsoft.com/office/drawing/2014/main" id="{389455DD-D02B-4BA1-B7C5-0B6C57975214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32" name="AutoShape 505">
          <a:extLst>
            <a:ext uri="{FF2B5EF4-FFF2-40B4-BE49-F238E27FC236}">
              <a16:creationId xmlns:a16="http://schemas.microsoft.com/office/drawing/2014/main" id="{36884AB9-BE19-4818-BD97-F972D14C812F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33" name="AutoShape 506">
          <a:extLst>
            <a:ext uri="{FF2B5EF4-FFF2-40B4-BE49-F238E27FC236}">
              <a16:creationId xmlns:a16="http://schemas.microsoft.com/office/drawing/2014/main" id="{1EA245A2-D576-49A1-B775-217E756271BD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34" name="AutoShape 507">
          <a:extLst>
            <a:ext uri="{FF2B5EF4-FFF2-40B4-BE49-F238E27FC236}">
              <a16:creationId xmlns:a16="http://schemas.microsoft.com/office/drawing/2014/main" id="{12D8C8A1-E8D2-4315-AD4D-0FCC5C49E2B0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35" name="AutoShape 508">
          <a:extLst>
            <a:ext uri="{FF2B5EF4-FFF2-40B4-BE49-F238E27FC236}">
              <a16:creationId xmlns:a16="http://schemas.microsoft.com/office/drawing/2014/main" id="{35A7515E-BF49-45C3-8BFB-068605EE239F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36" name="AutoShape 509">
          <a:extLst>
            <a:ext uri="{FF2B5EF4-FFF2-40B4-BE49-F238E27FC236}">
              <a16:creationId xmlns:a16="http://schemas.microsoft.com/office/drawing/2014/main" id="{E1B49BBE-4958-4B73-B644-7ABCEB5A35CA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166</xdr:row>
      <xdr:rowOff>0</xdr:rowOff>
    </xdr:from>
    <xdr:to>
      <xdr:col>4</xdr:col>
      <xdr:colOff>180975</xdr:colOff>
      <xdr:row>166</xdr:row>
      <xdr:rowOff>0</xdr:rowOff>
    </xdr:to>
    <xdr:sp macro="" textlink="">
      <xdr:nvSpPr>
        <xdr:cNvPr id="637" name="AutoShape 510">
          <a:extLst>
            <a:ext uri="{FF2B5EF4-FFF2-40B4-BE49-F238E27FC236}">
              <a16:creationId xmlns:a16="http://schemas.microsoft.com/office/drawing/2014/main" id="{BF8CC3FC-CE02-440E-9BD8-3F1457456E72}"/>
            </a:ext>
          </a:extLst>
        </xdr:cNvPr>
        <xdr:cNvSpPr>
          <a:spLocks/>
        </xdr:cNvSpPr>
      </xdr:nvSpPr>
      <xdr:spPr bwMode="auto">
        <a:xfrm>
          <a:off x="3152775" y="32423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38" name="AutoShape 323">
          <a:extLst>
            <a:ext uri="{FF2B5EF4-FFF2-40B4-BE49-F238E27FC236}">
              <a16:creationId xmlns:a16="http://schemas.microsoft.com/office/drawing/2014/main" id="{6DC375B8-764C-475C-B2CA-25E16E10D552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39" name="AutoShape 324">
          <a:extLst>
            <a:ext uri="{FF2B5EF4-FFF2-40B4-BE49-F238E27FC236}">
              <a16:creationId xmlns:a16="http://schemas.microsoft.com/office/drawing/2014/main" id="{57E62F6A-93B6-4447-8916-62D01696F4AC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40" name="AutoShape 325">
          <a:extLst>
            <a:ext uri="{FF2B5EF4-FFF2-40B4-BE49-F238E27FC236}">
              <a16:creationId xmlns:a16="http://schemas.microsoft.com/office/drawing/2014/main" id="{F081A762-D960-4FB1-912A-A77A3160D7FB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41" name="AutoShape 326">
          <a:extLst>
            <a:ext uri="{FF2B5EF4-FFF2-40B4-BE49-F238E27FC236}">
              <a16:creationId xmlns:a16="http://schemas.microsoft.com/office/drawing/2014/main" id="{30A1F25E-791B-4B46-9924-C5D457D4FCA2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42" name="AutoShape 327">
          <a:extLst>
            <a:ext uri="{FF2B5EF4-FFF2-40B4-BE49-F238E27FC236}">
              <a16:creationId xmlns:a16="http://schemas.microsoft.com/office/drawing/2014/main" id="{1A12F393-A0A2-4989-8D27-33949FAD460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43" name="AutoShape 328">
          <a:extLst>
            <a:ext uri="{FF2B5EF4-FFF2-40B4-BE49-F238E27FC236}">
              <a16:creationId xmlns:a16="http://schemas.microsoft.com/office/drawing/2014/main" id="{34263164-E0A5-467A-B714-0DB316E7CDA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44" name="AutoShape 329">
          <a:extLst>
            <a:ext uri="{FF2B5EF4-FFF2-40B4-BE49-F238E27FC236}">
              <a16:creationId xmlns:a16="http://schemas.microsoft.com/office/drawing/2014/main" id="{0DF6BA6A-ABD4-4D51-A63B-6F24B2BFC0C1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45" name="AutoShape 330">
          <a:extLst>
            <a:ext uri="{FF2B5EF4-FFF2-40B4-BE49-F238E27FC236}">
              <a16:creationId xmlns:a16="http://schemas.microsoft.com/office/drawing/2014/main" id="{CD892E57-FA8E-4257-B69E-7A950A4231E2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46" name="AutoShape 331">
          <a:extLst>
            <a:ext uri="{FF2B5EF4-FFF2-40B4-BE49-F238E27FC236}">
              <a16:creationId xmlns:a16="http://schemas.microsoft.com/office/drawing/2014/main" id="{E3263881-7517-4A71-A3CC-AA350070B9A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47" name="AutoShape 332">
          <a:extLst>
            <a:ext uri="{FF2B5EF4-FFF2-40B4-BE49-F238E27FC236}">
              <a16:creationId xmlns:a16="http://schemas.microsoft.com/office/drawing/2014/main" id="{0E76E524-91B3-43C8-AAA1-E988A54778CC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48" name="AutoShape 333">
          <a:extLst>
            <a:ext uri="{FF2B5EF4-FFF2-40B4-BE49-F238E27FC236}">
              <a16:creationId xmlns:a16="http://schemas.microsoft.com/office/drawing/2014/main" id="{9CE0C491-DA89-4D83-B06C-5A32B07719C6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49" name="AutoShape 334">
          <a:extLst>
            <a:ext uri="{FF2B5EF4-FFF2-40B4-BE49-F238E27FC236}">
              <a16:creationId xmlns:a16="http://schemas.microsoft.com/office/drawing/2014/main" id="{1B3D6800-2A7F-4790-B8CE-1DD5F46C01E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50" name="AutoShape 335">
          <a:extLst>
            <a:ext uri="{FF2B5EF4-FFF2-40B4-BE49-F238E27FC236}">
              <a16:creationId xmlns:a16="http://schemas.microsoft.com/office/drawing/2014/main" id="{50CB91BD-9345-48FC-A57B-5696CF51045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51" name="AutoShape 336">
          <a:extLst>
            <a:ext uri="{FF2B5EF4-FFF2-40B4-BE49-F238E27FC236}">
              <a16:creationId xmlns:a16="http://schemas.microsoft.com/office/drawing/2014/main" id="{79DC4CB7-07DB-45B4-B576-88FEF8CCC21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52" name="AutoShape 337">
          <a:extLst>
            <a:ext uri="{FF2B5EF4-FFF2-40B4-BE49-F238E27FC236}">
              <a16:creationId xmlns:a16="http://schemas.microsoft.com/office/drawing/2014/main" id="{1FD65CB5-4882-4199-87EF-1C2F7CF2485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53" name="AutoShape 338">
          <a:extLst>
            <a:ext uri="{FF2B5EF4-FFF2-40B4-BE49-F238E27FC236}">
              <a16:creationId xmlns:a16="http://schemas.microsoft.com/office/drawing/2014/main" id="{FFF4659B-0ABD-47A3-AF48-821D1F7B6D4E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54" name="AutoShape 339">
          <a:extLst>
            <a:ext uri="{FF2B5EF4-FFF2-40B4-BE49-F238E27FC236}">
              <a16:creationId xmlns:a16="http://schemas.microsoft.com/office/drawing/2014/main" id="{4DE0D500-3187-409E-9C48-FD3B91D73D8B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55" name="AutoShape 340">
          <a:extLst>
            <a:ext uri="{FF2B5EF4-FFF2-40B4-BE49-F238E27FC236}">
              <a16:creationId xmlns:a16="http://schemas.microsoft.com/office/drawing/2014/main" id="{77F41E5D-7D11-4440-81D6-4C39F362721B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56" name="AutoShape 341">
          <a:extLst>
            <a:ext uri="{FF2B5EF4-FFF2-40B4-BE49-F238E27FC236}">
              <a16:creationId xmlns:a16="http://schemas.microsoft.com/office/drawing/2014/main" id="{0E99377D-C466-4C39-945A-50C9F6C5F307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57" name="AutoShape 342">
          <a:extLst>
            <a:ext uri="{FF2B5EF4-FFF2-40B4-BE49-F238E27FC236}">
              <a16:creationId xmlns:a16="http://schemas.microsoft.com/office/drawing/2014/main" id="{3FBF52DD-C784-4368-87A7-82B5DA09E596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58" name="AutoShape 403">
          <a:extLst>
            <a:ext uri="{FF2B5EF4-FFF2-40B4-BE49-F238E27FC236}">
              <a16:creationId xmlns:a16="http://schemas.microsoft.com/office/drawing/2014/main" id="{0397D8A0-F9AA-4CE7-AC3C-04FA7C83703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59" name="AutoShape 404">
          <a:extLst>
            <a:ext uri="{FF2B5EF4-FFF2-40B4-BE49-F238E27FC236}">
              <a16:creationId xmlns:a16="http://schemas.microsoft.com/office/drawing/2014/main" id="{92DB8695-5089-4252-BF56-775E6935946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60" name="AutoShape 405">
          <a:extLst>
            <a:ext uri="{FF2B5EF4-FFF2-40B4-BE49-F238E27FC236}">
              <a16:creationId xmlns:a16="http://schemas.microsoft.com/office/drawing/2014/main" id="{F54D37B6-908B-40AD-829A-697F4E9B7A6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61" name="AutoShape 406">
          <a:extLst>
            <a:ext uri="{FF2B5EF4-FFF2-40B4-BE49-F238E27FC236}">
              <a16:creationId xmlns:a16="http://schemas.microsoft.com/office/drawing/2014/main" id="{7A9CA7BA-838F-4368-B526-21A1CDB41FE0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62" name="AutoShape 407">
          <a:extLst>
            <a:ext uri="{FF2B5EF4-FFF2-40B4-BE49-F238E27FC236}">
              <a16:creationId xmlns:a16="http://schemas.microsoft.com/office/drawing/2014/main" id="{33B40247-1D38-4BC7-BAAF-B6CC4BD0587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63" name="AutoShape 408">
          <a:extLst>
            <a:ext uri="{FF2B5EF4-FFF2-40B4-BE49-F238E27FC236}">
              <a16:creationId xmlns:a16="http://schemas.microsoft.com/office/drawing/2014/main" id="{4859BC3B-8090-4D91-BC83-2CCBC84E881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64" name="AutoShape 409">
          <a:extLst>
            <a:ext uri="{FF2B5EF4-FFF2-40B4-BE49-F238E27FC236}">
              <a16:creationId xmlns:a16="http://schemas.microsoft.com/office/drawing/2014/main" id="{D47C176F-9EAD-47B9-BA7A-38C013A17D4F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65" name="AutoShape 410">
          <a:extLst>
            <a:ext uri="{FF2B5EF4-FFF2-40B4-BE49-F238E27FC236}">
              <a16:creationId xmlns:a16="http://schemas.microsoft.com/office/drawing/2014/main" id="{B88A12AB-F2E7-427B-8809-AB9E9FF9EBC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66" name="AutoShape 411">
          <a:extLst>
            <a:ext uri="{FF2B5EF4-FFF2-40B4-BE49-F238E27FC236}">
              <a16:creationId xmlns:a16="http://schemas.microsoft.com/office/drawing/2014/main" id="{4983D47C-BEC4-4F33-8DF9-DA9F65F38F71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67" name="AutoShape 412">
          <a:extLst>
            <a:ext uri="{FF2B5EF4-FFF2-40B4-BE49-F238E27FC236}">
              <a16:creationId xmlns:a16="http://schemas.microsoft.com/office/drawing/2014/main" id="{2B927861-F3F4-482E-B404-CB0D0F015BE9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68" name="AutoShape 413">
          <a:extLst>
            <a:ext uri="{FF2B5EF4-FFF2-40B4-BE49-F238E27FC236}">
              <a16:creationId xmlns:a16="http://schemas.microsoft.com/office/drawing/2014/main" id="{90331953-FB01-45F4-B187-52065CD0BBB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69" name="AutoShape 414">
          <a:extLst>
            <a:ext uri="{FF2B5EF4-FFF2-40B4-BE49-F238E27FC236}">
              <a16:creationId xmlns:a16="http://schemas.microsoft.com/office/drawing/2014/main" id="{3DDA69D7-B2BC-4D0E-A19D-179A4BF5330B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70" name="AutoShape 415">
          <a:extLst>
            <a:ext uri="{FF2B5EF4-FFF2-40B4-BE49-F238E27FC236}">
              <a16:creationId xmlns:a16="http://schemas.microsoft.com/office/drawing/2014/main" id="{85D9AD35-6058-4DCF-A4DB-2C54E6C25F8C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71" name="AutoShape 416">
          <a:extLst>
            <a:ext uri="{FF2B5EF4-FFF2-40B4-BE49-F238E27FC236}">
              <a16:creationId xmlns:a16="http://schemas.microsoft.com/office/drawing/2014/main" id="{676CE763-83CB-4205-A64C-9A6AB1232D2A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72" name="AutoShape 417">
          <a:extLst>
            <a:ext uri="{FF2B5EF4-FFF2-40B4-BE49-F238E27FC236}">
              <a16:creationId xmlns:a16="http://schemas.microsoft.com/office/drawing/2014/main" id="{D066C17B-3040-4758-AC85-6DB82613FF9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73" name="AutoShape 418">
          <a:extLst>
            <a:ext uri="{FF2B5EF4-FFF2-40B4-BE49-F238E27FC236}">
              <a16:creationId xmlns:a16="http://schemas.microsoft.com/office/drawing/2014/main" id="{1AA83A67-6D13-4EB5-B555-6A53079C51D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74" name="AutoShape 419">
          <a:extLst>
            <a:ext uri="{FF2B5EF4-FFF2-40B4-BE49-F238E27FC236}">
              <a16:creationId xmlns:a16="http://schemas.microsoft.com/office/drawing/2014/main" id="{A2138B7E-C55E-4AF0-A038-3F7CD2089839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75" name="AutoShape 420">
          <a:extLst>
            <a:ext uri="{FF2B5EF4-FFF2-40B4-BE49-F238E27FC236}">
              <a16:creationId xmlns:a16="http://schemas.microsoft.com/office/drawing/2014/main" id="{1703D5D1-B568-4F94-A955-23F1CCAB2AF1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76" name="AutoShape 421">
          <a:extLst>
            <a:ext uri="{FF2B5EF4-FFF2-40B4-BE49-F238E27FC236}">
              <a16:creationId xmlns:a16="http://schemas.microsoft.com/office/drawing/2014/main" id="{7D5FCE57-D971-430C-8799-212136B9F077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677" name="AutoShape 422">
          <a:extLst>
            <a:ext uri="{FF2B5EF4-FFF2-40B4-BE49-F238E27FC236}">
              <a16:creationId xmlns:a16="http://schemas.microsoft.com/office/drawing/2014/main" id="{609017F2-F35B-4D2E-925A-65CCF112D39C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78" name="AutoShape 303">
          <a:extLst>
            <a:ext uri="{FF2B5EF4-FFF2-40B4-BE49-F238E27FC236}">
              <a16:creationId xmlns:a16="http://schemas.microsoft.com/office/drawing/2014/main" id="{BF7D894B-1204-43AA-B8D4-676CCAA4BE78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79" name="AutoShape 304">
          <a:extLst>
            <a:ext uri="{FF2B5EF4-FFF2-40B4-BE49-F238E27FC236}">
              <a16:creationId xmlns:a16="http://schemas.microsoft.com/office/drawing/2014/main" id="{BC21C06B-B1F8-4797-978C-D6648954C99D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80" name="AutoShape 305">
          <a:extLst>
            <a:ext uri="{FF2B5EF4-FFF2-40B4-BE49-F238E27FC236}">
              <a16:creationId xmlns:a16="http://schemas.microsoft.com/office/drawing/2014/main" id="{F90E0DD6-2C68-4BFD-A492-015A91A56803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81" name="AutoShape 306">
          <a:extLst>
            <a:ext uri="{FF2B5EF4-FFF2-40B4-BE49-F238E27FC236}">
              <a16:creationId xmlns:a16="http://schemas.microsoft.com/office/drawing/2014/main" id="{0DB8CF49-3B87-419B-8EC0-EB4543DA5BAD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82" name="AutoShape 307">
          <a:extLst>
            <a:ext uri="{FF2B5EF4-FFF2-40B4-BE49-F238E27FC236}">
              <a16:creationId xmlns:a16="http://schemas.microsoft.com/office/drawing/2014/main" id="{74616058-47A3-4729-B66A-345AF1E82A49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83" name="AutoShape 308">
          <a:extLst>
            <a:ext uri="{FF2B5EF4-FFF2-40B4-BE49-F238E27FC236}">
              <a16:creationId xmlns:a16="http://schemas.microsoft.com/office/drawing/2014/main" id="{2CDC3154-4E00-4B6B-B6D7-4E164A5CC749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84" name="AutoShape 309">
          <a:extLst>
            <a:ext uri="{FF2B5EF4-FFF2-40B4-BE49-F238E27FC236}">
              <a16:creationId xmlns:a16="http://schemas.microsoft.com/office/drawing/2014/main" id="{358E51DB-E1CE-4A68-9651-FDF41094554F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85" name="AutoShape 310">
          <a:extLst>
            <a:ext uri="{FF2B5EF4-FFF2-40B4-BE49-F238E27FC236}">
              <a16:creationId xmlns:a16="http://schemas.microsoft.com/office/drawing/2014/main" id="{5F86C0D3-2EFB-430C-B9A3-69F4E4A68139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86" name="AutoShape 311">
          <a:extLst>
            <a:ext uri="{FF2B5EF4-FFF2-40B4-BE49-F238E27FC236}">
              <a16:creationId xmlns:a16="http://schemas.microsoft.com/office/drawing/2014/main" id="{E055EB75-62B6-4802-86F9-4FAEFFC69579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87" name="AutoShape 312">
          <a:extLst>
            <a:ext uri="{FF2B5EF4-FFF2-40B4-BE49-F238E27FC236}">
              <a16:creationId xmlns:a16="http://schemas.microsoft.com/office/drawing/2014/main" id="{F63801BB-23DA-448B-A341-A34ADD9FA38A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88" name="AutoShape 313">
          <a:extLst>
            <a:ext uri="{FF2B5EF4-FFF2-40B4-BE49-F238E27FC236}">
              <a16:creationId xmlns:a16="http://schemas.microsoft.com/office/drawing/2014/main" id="{A46372F1-7F4B-4ACB-B074-BC173F874BC9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89" name="AutoShape 314">
          <a:extLst>
            <a:ext uri="{FF2B5EF4-FFF2-40B4-BE49-F238E27FC236}">
              <a16:creationId xmlns:a16="http://schemas.microsoft.com/office/drawing/2014/main" id="{9F4D90C7-F0CB-40AD-A42C-E7AF26047FE8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90" name="AutoShape 315">
          <a:extLst>
            <a:ext uri="{FF2B5EF4-FFF2-40B4-BE49-F238E27FC236}">
              <a16:creationId xmlns:a16="http://schemas.microsoft.com/office/drawing/2014/main" id="{D105BEC4-3760-4842-AA12-A1263C44FD20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91" name="AutoShape 316">
          <a:extLst>
            <a:ext uri="{FF2B5EF4-FFF2-40B4-BE49-F238E27FC236}">
              <a16:creationId xmlns:a16="http://schemas.microsoft.com/office/drawing/2014/main" id="{816ECE9B-F138-4B06-BE48-D3F9461EFEA2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92" name="AutoShape 317">
          <a:extLst>
            <a:ext uri="{FF2B5EF4-FFF2-40B4-BE49-F238E27FC236}">
              <a16:creationId xmlns:a16="http://schemas.microsoft.com/office/drawing/2014/main" id="{5FA10457-BDD7-411D-AE2F-E7E04C52A567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93" name="AutoShape 318">
          <a:extLst>
            <a:ext uri="{FF2B5EF4-FFF2-40B4-BE49-F238E27FC236}">
              <a16:creationId xmlns:a16="http://schemas.microsoft.com/office/drawing/2014/main" id="{02294871-668C-4CEF-9A7C-5081A1CA4F2A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94" name="AutoShape 319">
          <a:extLst>
            <a:ext uri="{FF2B5EF4-FFF2-40B4-BE49-F238E27FC236}">
              <a16:creationId xmlns:a16="http://schemas.microsoft.com/office/drawing/2014/main" id="{4699A326-3B84-425A-8809-BFBF53B2E473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95" name="AutoShape 320">
          <a:extLst>
            <a:ext uri="{FF2B5EF4-FFF2-40B4-BE49-F238E27FC236}">
              <a16:creationId xmlns:a16="http://schemas.microsoft.com/office/drawing/2014/main" id="{2A7D0F22-8455-40DB-B874-50442B3C5BC0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96" name="AutoShape 321">
          <a:extLst>
            <a:ext uri="{FF2B5EF4-FFF2-40B4-BE49-F238E27FC236}">
              <a16:creationId xmlns:a16="http://schemas.microsoft.com/office/drawing/2014/main" id="{86FE4DA5-7210-4ADE-9948-4AAC796928DD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184</xdr:row>
      <xdr:rowOff>0</xdr:rowOff>
    </xdr:from>
    <xdr:to>
      <xdr:col>4</xdr:col>
      <xdr:colOff>180975</xdr:colOff>
      <xdr:row>184</xdr:row>
      <xdr:rowOff>0</xdr:rowOff>
    </xdr:to>
    <xdr:sp macro="" textlink="">
      <xdr:nvSpPr>
        <xdr:cNvPr id="697" name="AutoShape 322">
          <a:extLst>
            <a:ext uri="{FF2B5EF4-FFF2-40B4-BE49-F238E27FC236}">
              <a16:creationId xmlns:a16="http://schemas.microsoft.com/office/drawing/2014/main" id="{34F86052-DFD8-4017-B689-83C7C57808AB}"/>
            </a:ext>
          </a:extLst>
        </xdr:cNvPr>
        <xdr:cNvSpPr>
          <a:spLocks/>
        </xdr:cNvSpPr>
      </xdr:nvSpPr>
      <xdr:spPr bwMode="auto">
        <a:xfrm>
          <a:off x="3152775" y="3585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698" name="AutoShape 203">
          <a:extLst>
            <a:ext uri="{FF2B5EF4-FFF2-40B4-BE49-F238E27FC236}">
              <a16:creationId xmlns:a16="http://schemas.microsoft.com/office/drawing/2014/main" id="{3CFC3EEA-3AF7-4575-83BA-63B77BC094B7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699" name="AutoShape 204">
          <a:extLst>
            <a:ext uri="{FF2B5EF4-FFF2-40B4-BE49-F238E27FC236}">
              <a16:creationId xmlns:a16="http://schemas.microsoft.com/office/drawing/2014/main" id="{11CD812E-37F4-452F-8764-5C731F855B56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00" name="AutoShape 205">
          <a:extLst>
            <a:ext uri="{FF2B5EF4-FFF2-40B4-BE49-F238E27FC236}">
              <a16:creationId xmlns:a16="http://schemas.microsoft.com/office/drawing/2014/main" id="{E1B9735C-465C-45BF-86DE-05E0637D3D89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01" name="AutoShape 206">
          <a:extLst>
            <a:ext uri="{FF2B5EF4-FFF2-40B4-BE49-F238E27FC236}">
              <a16:creationId xmlns:a16="http://schemas.microsoft.com/office/drawing/2014/main" id="{125E4C8C-15E3-4134-9B5E-380A03D6BB68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02" name="AutoShape 207">
          <a:extLst>
            <a:ext uri="{FF2B5EF4-FFF2-40B4-BE49-F238E27FC236}">
              <a16:creationId xmlns:a16="http://schemas.microsoft.com/office/drawing/2014/main" id="{713BB0A7-EF9C-4775-9854-9BB0355CE326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03" name="AutoShape 208">
          <a:extLst>
            <a:ext uri="{FF2B5EF4-FFF2-40B4-BE49-F238E27FC236}">
              <a16:creationId xmlns:a16="http://schemas.microsoft.com/office/drawing/2014/main" id="{3F08F138-DA28-4021-B52B-065330CFBB76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04" name="AutoShape 209">
          <a:extLst>
            <a:ext uri="{FF2B5EF4-FFF2-40B4-BE49-F238E27FC236}">
              <a16:creationId xmlns:a16="http://schemas.microsoft.com/office/drawing/2014/main" id="{2B611473-27CC-4D02-AC55-A7B7156BAC52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05" name="AutoShape 210">
          <a:extLst>
            <a:ext uri="{FF2B5EF4-FFF2-40B4-BE49-F238E27FC236}">
              <a16:creationId xmlns:a16="http://schemas.microsoft.com/office/drawing/2014/main" id="{892649F4-39EF-4054-997A-CB0E15A4AA11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06" name="AutoShape 211">
          <a:extLst>
            <a:ext uri="{FF2B5EF4-FFF2-40B4-BE49-F238E27FC236}">
              <a16:creationId xmlns:a16="http://schemas.microsoft.com/office/drawing/2014/main" id="{424F8085-5B1E-4363-8365-EFB086D3D89F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07" name="AutoShape 212">
          <a:extLst>
            <a:ext uri="{FF2B5EF4-FFF2-40B4-BE49-F238E27FC236}">
              <a16:creationId xmlns:a16="http://schemas.microsoft.com/office/drawing/2014/main" id="{80B4ABE0-D846-41DE-AB8C-8DFDC6D05AB3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08" name="AutoShape 213">
          <a:extLst>
            <a:ext uri="{FF2B5EF4-FFF2-40B4-BE49-F238E27FC236}">
              <a16:creationId xmlns:a16="http://schemas.microsoft.com/office/drawing/2014/main" id="{46E65569-733E-46C0-8DE0-9631FA8123BF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09" name="AutoShape 214">
          <a:extLst>
            <a:ext uri="{FF2B5EF4-FFF2-40B4-BE49-F238E27FC236}">
              <a16:creationId xmlns:a16="http://schemas.microsoft.com/office/drawing/2014/main" id="{3B3FA022-9692-46A1-90E7-96F40F76AFF9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10" name="AutoShape 215">
          <a:extLst>
            <a:ext uri="{FF2B5EF4-FFF2-40B4-BE49-F238E27FC236}">
              <a16:creationId xmlns:a16="http://schemas.microsoft.com/office/drawing/2014/main" id="{07D61328-E5B4-4373-AEEA-453795F35969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11" name="AutoShape 216">
          <a:extLst>
            <a:ext uri="{FF2B5EF4-FFF2-40B4-BE49-F238E27FC236}">
              <a16:creationId xmlns:a16="http://schemas.microsoft.com/office/drawing/2014/main" id="{CE3594AC-2E62-4DC1-A8F8-63ACC7EFCC55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12" name="AutoShape 217">
          <a:extLst>
            <a:ext uri="{FF2B5EF4-FFF2-40B4-BE49-F238E27FC236}">
              <a16:creationId xmlns:a16="http://schemas.microsoft.com/office/drawing/2014/main" id="{CC7A3900-FA67-45E2-B52E-523A41D8BB86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13" name="AutoShape 218">
          <a:extLst>
            <a:ext uri="{FF2B5EF4-FFF2-40B4-BE49-F238E27FC236}">
              <a16:creationId xmlns:a16="http://schemas.microsoft.com/office/drawing/2014/main" id="{FD2D95F5-04C0-46F6-9042-41B7966F8441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14" name="AutoShape 219">
          <a:extLst>
            <a:ext uri="{FF2B5EF4-FFF2-40B4-BE49-F238E27FC236}">
              <a16:creationId xmlns:a16="http://schemas.microsoft.com/office/drawing/2014/main" id="{4E2F4052-9FD8-41F4-80F9-AAC972F1B601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15" name="AutoShape 220">
          <a:extLst>
            <a:ext uri="{FF2B5EF4-FFF2-40B4-BE49-F238E27FC236}">
              <a16:creationId xmlns:a16="http://schemas.microsoft.com/office/drawing/2014/main" id="{5E561A8C-D8C6-49FB-BDDB-5ED9C09D4AE6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16" name="AutoShape 221">
          <a:extLst>
            <a:ext uri="{FF2B5EF4-FFF2-40B4-BE49-F238E27FC236}">
              <a16:creationId xmlns:a16="http://schemas.microsoft.com/office/drawing/2014/main" id="{0BC0D29D-660D-4D0D-A2B8-68D8C2564689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717" name="AutoShape 222">
          <a:extLst>
            <a:ext uri="{FF2B5EF4-FFF2-40B4-BE49-F238E27FC236}">
              <a16:creationId xmlns:a16="http://schemas.microsoft.com/office/drawing/2014/main" id="{0C099553-D31D-4A21-B7CA-24EA1F5A0644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18" name="AutoShape 223">
          <a:extLst>
            <a:ext uri="{FF2B5EF4-FFF2-40B4-BE49-F238E27FC236}">
              <a16:creationId xmlns:a16="http://schemas.microsoft.com/office/drawing/2014/main" id="{0417F571-8949-4C58-97C6-07DE21941D96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19" name="AutoShape 224">
          <a:extLst>
            <a:ext uri="{FF2B5EF4-FFF2-40B4-BE49-F238E27FC236}">
              <a16:creationId xmlns:a16="http://schemas.microsoft.com/office/drawing/2014/main" id="{3244F559-B0C6-4F92-88CD-D816B48A72B1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20" name="AutoShape 225">
          <a:extLst>
            <a:ext uri="{FF2B5EF4-FFF2-40B4-BE49-F238E27FC236}">
              <a16:creationId xmlns:a16="http://schemas.microsoft.com/office/drawing/2014/main" id="{B3A38DAE-99D6-4797-9B0D-6E0359061FC0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21" name="AutoShape 226">
          <a:extLst>
            <a:ext uri="{FF2B5EF4-FFF2-40B4-BE49-F238E27FC236}">
              <a16:creationId xmlns:a16="http://schemas.microsoft.com/office/drawing/2014/main" id="{F4D90BE5-DD5E-416D-84BE-6D813DCB19C0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22" name="AutoShape 227">
          <a:extLst>
            <a:ext uri="{FF2B5EF4-FFF2-40B4-BE49-F238E27FC236}">
              <a16:creationId xmlns:a16="http://schemas.microsoft.com/office/drawing/2014/main" id="{559A980E-F3E7-4E70-B3AD-F5B952C98DD5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23" name="AutoShape 228">
          <a:extLst>
            <a:ext uri="{FF2B5EF4-FFF2-40B4-BE49-F238E27FC236}">
              <a16:creationId xmlns:a16="http://schemas.microsoft.com/office/drawing/2014/main" id="{8B38C444-FA1D-4591-A36A-CDFABE91013B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24" name="AutoShape 229">
          <a:extLst>
            <a:ext uri="{FF2B5EF4-FFF2-40B4-BE49-F238E27FC236}">
              <a16:creationId xmlns:a16="http://schemas.microsoft.com/office/drawing/2014/main" id="{08B6CD1F-D149-4F23-9D08-2E7382C16BE2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25" name="AutoShape 230">
          <a:extLst>
            <a:ext uri="{FF2B5EF4-FFF2-40B4-BE49-F238E27FC236}">
              <a16:creationId xmlns:a16="http://schemas.microsoft.com/office/drawing/2014/main" id="{9518E395-15F0-437A-A0FA-57C61B5EFB80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26" name="AutoShape 231">
          <a:extLst>
            <a:ext uri="{FF2B5EF4-FFF2-40B4-BE49-F238E27FC236}">
              <a16:creationId xmlns:a16="http://schemas.microsoft.com/office/drawing/2014/main" id="{79763654-5E41-453B-92EC-9A58FD06423E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27" name="AutoShape 232">
          <a:extLst>
            <a:ext uri="{FF2B5EF4-FFF2-40B4-BE49-F238E27FC236}">
              <a16:creationId xmlns:a16="http://schemas.microsoft.com/office/drawing/2014/main" id="{63E36825-C8D5-40B8-B2C4-E1066F07E85E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28" name="AutoShape 233">
          <a:extLst>
            <a:ext uri="{FF2B5EF4-FFF2-40B4-BE49-F238E27FC236}">
              <a16:creationId xmlns:a16="http://schemas.microsoft.com/office/drawing/2014/main" id="{745AF394-CC70-4096-90C7-CAC5ABE3863C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29" name="AutoShape 234">
          <a:extLst>
            <a:ext uri="{FF2B5EF4-FFF2-40B4-BE49-F238E27FC236}">
              <a16:creationId xmlns:a16="http://schemas.microsoft.com/office/drawing/2014/main" id="{C9EB560A-6BB1-4C5A-9F50-647D38D8FA4E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30" name="AutoShape 235">
          <a:extLst>
            <a:ext uri="{FF2B5EF4-FFF2-40B4-BE49-F238E27FC236}">
              <a16:creationId xmlns:a16="http://schemas.microsoft.com/office/drawing/2014/main" id="{B5E5CA4A-8B6B-4B55-BB7C-E4A81145695B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31" name="AutoShape 236">
          <a:extLst>
            <a:ext uri="{FF2B5EF4-FFF2-40B4-BE49-F238E27FC236}">
              <a16:creationId xmlns:a16="http://schemas.microsoft.com/office/drawing/2014/main" id="{BCB53DDE-88AA-419F-970E-A5ACABAA3116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32" name="AutoShape 237">
          <a:extLst>
            <a:ext uri="{FF2B5EF4-FFF2-40B4-BE49-F238E27FC236}">
              <a16:creationId xmlns:a16="http://schemas.microsoft.com/office/drawing/2014/main" id="{DE0133A8-EAD7-4B87-B983-D4AFD22A4220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33" name="AutoShape 238">
          <a:extLst>
            <a:ext uri="{FF2B5EF4-FFF2-40B4-BE49-F238E27FC236}">
              <a16:creationId xmlns:a16="http://schemas.microsoft.com/office/drawing/2014/main" id="{3F3056B8-6D9B-42BB-A033-008428720BE3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34" name="AutoShape 239">
          <a:extLst>
            <a:ext uri="{FF2B5EF4-FFF2-40B4-BE49-F238E27FC236}">
              <a16:creationId xmlns:a16="http://schemas.microsoft.com/office/drawing/2014/main" id="{CEBC3E59-A21E-4651-ADA0-EFEB967A39E6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35" name="AutoShape 240">
          <a:extLst>
            <a:ext uri="{FF2B5EF4-FFF2-40B4-BE49-F238E27FC236}">
              <a16:creationId xmlns:a16="http://schemas.microsoft.com/office/drawing/2014/main" id="{F6227F19-27FD-4B16-8A43-9A9B0F056756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36" name="AutoShape 241">
          <a:extLst>
            <a:ext uri="{FF2B5EF4-FFF2-40B4-BE49-F238E27FC236}">
              <a16:creationId xmlns:a16="http://schemas.microsoft.com/office/drawing/2014/main" id="{07981E3E-C895-4761-BA32-3219878D0AF0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737" name="AutoShape 242">
          <a:extLst>
            <a:ext uri="{FF2B5EF4-FFF2-40B4-BE49-F238E27FC236}">
              <a16:creationId xmlns:a16="http://schemas.microsoft.com/office/drawing/2014/main" id="{25C9788F-D96B-4117-AA14-565E1C3F331F}"/>
            </a:ext>
          </a:extLst>
        </xdr:cNvPr>
        <xdr:cNvSpPr>
          <a:spLocks/>
        </xdr:cNvSpPr>
      </xdr:nvSpPr>
      <xdr:spPr bwMode="auto">
        <a:xfrm>
          <a:off x="3152775" y="3756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38" name="AutoShape 243">
          <a:extLst>
            <a:ext uri="{FF2B5EF4-FFF2-40B4-BE49-F238E27FC236}">
              <a16:creationId xmlns:a16="http://schemas.microsoft.com/office/drawing/2014/main" id="{5BCD9705-7173-416D-BD6D-73903266E5A8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39" name="AutoShape 244">
          <a:extLst>
            <a:ext uri="{FF2B5EF4-FFF2-40B4-BE49-F238E27FC236}">
              <a16:creationId xmlns:a16="http://schemas.microsoft.com/office/drawing/2014/main" id="{FB2C8E75-C635-4713-81E6-E17350BB483F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40" name="AutoShape 245">
          <a:extLst>
            <a:ext uri="{FF2B5EF4-FFF2-40B4-BE49-F238E27FC236}">
              <a16:creationId xmlns:a16="http://schemas.microsoft.com/office/drawing/2014/main" id="{9FECB098-9591-4600-98CF-AE91D7E68DD8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41" name="AutoShape 246">
          <a:extLst>
            <a:ext uri="{FF2B5EF4-FFF2-40B4-BE49-F238E27FC236}">
              <a16:creationId xmlns:a16="http://schemas.microsoft.com/office/drawing/2014/main" id="{F7DED984-750B-4E7A-B3D9-693FE0B7CD13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42" name="AutoShape 247">
          <a:extLst>
            <a:ext uri="{FF2B5EF4-FFF2-40B4-BE49-F238E27FC236}">
              <a16:creationId xmlns:a16="http://schemas.microsoft.com/office/drawing/2014/main" id="{D398ED78-E08C-4089-9369-C91452735FA3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43" name="AutoShape 248">
          <a:extLst>
            <a:ext uri="{FF2B5EF4-FFF2-40B4-BE49-F238E27FC236}">
              <a16:creationId xmlns:a16="http://schemas.microsoft.com/office/drawing/2014/main" id="{50932101-0392-4F21-BA83-8AA77B0C8AE3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44" name="AutoShape 249">
          <a:extLst>
            <a:ext uri="{FF2B5EF4-FFF2-40B4-BE49-F238E27FC236}">
              <a16:creationId xmlns:a16="http://schemas.microsoft.com/office/drawing/2014/main" id="{D87202BB-8951-41D7-B389-5E55C5ED322D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45" name="AutoShape 250">
          <a:extLst>
            <a:ext uri="{FF2B5EF4-FFF2-40B4-BE49-F238E27FC236}">
              <a16:creationId xmlns:a16="http://schemas.microsoft.com/office/drawing/2014/main" id="{A849E1AF-88FB-4B7E-81B8-20E2AEC885E1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46" name="AutoShape 251">
          <a:extLst>
            <a:ext uri="{FF2B5EF4-FFF2-40B4-BE49-F238E27FC236}">
              <a16:creationId xmlns:a16="http://schemas.microsoft.com/office/drawing/2014/main" id="{91671F0A-BF39-4F2B-AD93-E621A98272B7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47" name="AutoShape 252">
          <a:extLst>
            <a:ext uri="{FF2B5EF4-FFF2-40B4-BE49-F238E27FC236}">
              <a16:creationId xmlns:a16="http://schemas.microsoft.com/office/drawing/2014/main" id="{649092C9-9E7E-4981-8655-FEFEF578A0E9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48" name="AutoShape 253">
          <a:extLst>
            <a:ext uri="{FF2B5EF4-FFF2-40B4-BE49-F238E27FC236}">
              <a16:creationId xmlns:a16="http://schemas.microsoft.com/office/drawing/2014/main" id="{0584E79D-F653-44F8-8A3A-0E67F77B32F2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49" name="AutoShape 254">
          <a:extLst>
            <a:ext uri="{FF2B5EF4-FFF2-40B4-BE49-F238E27FC236}">
              <a16:creationId xmlns:a16="http://schemas.microsoft.com/office/drawing/2014/main" id="{7891EF6F-8365-4683-9ED7-44159DDB90C3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50" name="AutoShape 255">
          <a:extLst>
            <a:ext uri="{FF2B5EF4-FFF2-40B4-BE49-F238E27FC236}">
              <a16:creationId xmlns:a16="http://schemas.microsoft.com/office/drawing/2014/main" id="{82D55FCB-B4B2-4F26-937A-D74CE9F7E596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51" name="AutoShape 256">
          <a:extLst>
            <a:ext uri="{FF2B5EF4-FFF2-40B4-BE49-F238E27FC236}">
              <a16:creationId xmlns:a16="http://schemas.microsoft.com/office/drawing/2014/main" id="{51904E0B-ADC7-42BB-8683-1D79BC8C1D4D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52" name="AutoShape 257">
          <a:extLst>
            <a:ext uri="{FF2B5EF4-FFF2-40B4-BE49-F238E27FC236}">
              <a16:creationId xmlns:a16="http://schemas.microsoft.com/office/drawing/2014/main" id="{E4CFC597-0DE2-4705-B946-123DAB3C8949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53" name="AutoShape 258">
          <a:extLst>
            <a:ext uri="{FF2B5EF4-FFF2-40B4-BE49-F238E27FC236}">
              <a16:creationId xmlns:a16="http://schemas.microsoft.com/office/drawing/2014/main" id="{5ACFD30C-6C64-4B46-A5EE-96D1A645D620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54" name="AutoShape 259">
          <a:extLst>
            <a:ext uri="{FF2B5EF4-FFF2-40B4-BE49-F238E27FC236}">
              <a16:creationId xmlns:a16="http://schemas.microsoft.com/office/drawing/2014/main" id="{DBF32E04-D14E-4D6D-91A4-1B1D0D6BA5AE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55" name="AutoShape 260">
          <a:extLst>
            <a:ext uri="{FF2B5EF4-FFF2-40B4-BE49-F238E27FC236}">
              <a16:creationId xmlns:a16="http://schemas.microsoft.com/office/drawing/2014/main" id="{763B5F4C-E174-414C-B4F2-F4391AD1242C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56" name="AutoShape 261">
          <a:extLst>
            <a:ext uri="{FF2B5EF4-FFF2-40B4-BE49-F238E27FC236}">
              <a16:creationId xmlns:a16="http://schemas.microsoft.com/office/drawing/2014/main" id="{A2387230-51A7-4C2A-914D-CB21E2D9340A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57" name="AutoShape 262">
          <a:extLst>
            <a:ext uri="{FF2B5EF4-FFF2-40B4-BE49-F238E27FC236}">
              <a16:creationId xmlns:a16="http://schemas.microsoft.com/office/drawing/2014/main" id="{35C0C24B-90E9-4846-80A6-77E77186BFF7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58" name="AutoShape 263">
          <a:extLst>
            <a:ext uri="{FF2B5EF4-FFF2-40B4-BE49-F238E27FC236}">
              <a16:creationId xmlns:a16="http://schemas.microsoft.com/office/drawing/2014/main" id="{1A1B5B5B-8840-465D-B5A4-3FF6181AE9FD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59" name="AutoShape 264">
          <a:extLst>
            <a:ext uri="{FF2B5EF4-FFF2-40B4-BE49-F238E27FC236}">
              <a16:creationId xmlns:a16="http://schemas.microsoft.com/office/drawing/2014/main" id="{31250CBE-0C26-4FDA-9036-F8E84B91B130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60" name="AutoShape 265">
          <a:extLst>
            <a:ext uri="{FF2B5EF4-FFF2-40B4-BE49-F238E27FC236}">
              <a16:creationId xmlns:a16="http://schemas.microsoft.com/office/drawing/2014/main" id="{36A97FFE-557A-4A96-9749-5FC7E2251F17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61" name="AutoShape 266">
          <a:extLst>
            <a:ext uri="{FF2B5EF4-FFF2-40B4-BE49-F238E27FC236}">
              <a16:creationId xmlns:a16="http://schemas.microsoft.com/office/drawing/2014/main" id="{1D857802-2F31-4283-AFBC-3485B068AF1D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62" name="AutoShape 267">
          <a:extLst>
            <a:ext uri="{FF2B5EF4-FFF2-40B4-BE49-F238E27FC236}">
              <a16:creationId xmlns:a16="http://schemas.microsoft.com/office/drawing/2014/main" id="{04AA885D-4EC7-4566-AED7-88242D53D5CF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63" name="AutoShape 268">
          <a:extLst>
            <a:ext uri="{FF2B5EF4-FFF2-40B4-BE49-F238E27FC236}">
              <a16:creationId xmlns:a16="http://schemas.microsoft.com/office/drawing/2014/main" id="{241F15CE-EC0F-4280-BE27-383CE72C48C1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64" name="AutoShape 269">
          <a:extLst>
            <a:ext uri="{FF2B5EF4-FFF2-40B4-BE49-F238E27FC236}">
              <a16:creationId xmlns:a16="http://schemas.microsoft.com/office/drawing/2014/main" id="{2FADDFD5-761E-4520-BEE3-ABA08AF6A0ED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65" name="AutoShape 270">
          <a:extLst>
            <a:ext uri="{FF2B5EF4-FFF2-40B4-BE49-F238E27FC236}">
              <a16:creationId xmlns:a16="http://schemas.microsoft.com/office/drawing/2014/main" id="{25150CAB-89EC-4E0D-AD41-A69BAC59B800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66" name="AutoShape 271">
          <a:extLst>
            <a:ext uri="{FF2B5EF4-FFF2-40B4-BE49-F238E27FC236}">
              <a16:creationId xmlns:a16="http://schemas.microsoft.com/office/drawing/2014/main" id="{D96238C1-0C05-45B5-B93B-7CA0A0EA4A40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67" name="AutoShape 272">
          <a:extLst>
            <a:ext uri="{FF2B5EF4-FFF2-40B4-BE49-F238E27FC236}">
              <a16:creationId xmlns:a16="http://schemas.microsoft.com/office/drawing/2014/main" id="{92689ECE-DF3E-4FA9-8360-FDB10ECD127E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68" name="AutoShape 273">
          <a:extLst>
            <a:ext uri="{FF2B5EF4-FFF2-40B4-BE49-F238E27FC236}">
              <a16:creationId xmlns:a16="http://schemas.microsoft.com/office/drawing/2014/main" id="{F2732B62-B0E4-467B-B974-692DC0C66E50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69" name="AutoShape 274">
          <a:extLst>
            <a:ext uri="{FF2B5EF4-FFF2-40B4-BE49-F238E27FC236}">
              <a16:creationId xmlns:a16="http://schemas.microsoft.com/office/drawing/2014/main" id="{BEF76BF4-7058-4A10-8B57-A3DBD329BEF6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70" name="AutoShape 275">
          <a:extLst>
            <a:ext uri="{FF2B5EF4-FFF2-40B4-BE49-F238E27FC236}">
              <a16:creationId xmlns:a16="http://schemas.microsoft.com/office/drawing/2014/main" id="{490149A6-3EBA-4B86-989D-0A0AD81E7417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71" name="AutoShape 276">
          <a:extLst>
            <a:ext uri="{FF2B5EF4-FFF2-40B4-BE49-F238E27FC236}">
              <a16:creationId xmlns:a16="http://schemas.microsoft.com/office/drawing/2014/main" id="{20E87C79-7DA2-4491-974B-44EABD5D318C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72" name="AutoShape 277">
          <a:extLst>
            <a:ext uri="{FF2B5EF4-FFF2-40B4-BE49-F238E27FC236}">
              <a16:creationId xmlns:a16="http://schemas.microsoft.com/office/drawing/2014/main" id="{23F98AB4-9BCC-47E6-BFB2-1E0892F02C4B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73" name="AutoShape 278">
          <a:extLst>
            <a:ext uri="{FF2B5EF4-FFF2-40B4-BE49-F238E27FC236}">
              <a16:creationId xmlns:a16="http://schemas.microsoft.com/office/drawing/2014/main" id="{173F9A87-A3E2-43EF-A683-31161A3EE34A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74" name="AutoShape 279">
          <a:extLst>
            <a:ext uri="{FF2B5EF4-FFF2-40B4-BE49-F238E27FC236}">
              <a16:creationId xmlns:a16="http://schemas.microsoft.com/office/drawing/2014/main" id="{C76056A6-346F-424B-BEBD-94DD27DD5E10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75" name="AutoShape 280">
          <a:extLst>
            <a:ext uri="{FF2B5EF4-FFF2-40B4-BE49-F238E27FC236}">
              <a16:creationId xmlns:a16="http://schemas.microsoft.com/office/drawing/2014/main" id="{455B96EA-D5B6-44BC-A040-503B6EC018E4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76" name="AutoShape 281">
          <a:extLst>
            <a:ext uri="{FF2B5EF4-FFF2-40B4-BE49-F238E27FC236}">
              <a16:creationId xmlns:a16="http://schemas.microsoft.com/office/drawing/2014/main" id="{073A6314-C738-40E3-815B-293C1F305B3E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189</xdr:row>
      <xdr:rowOff>0</xdr:rowOff>
    </xdr:from>
    <xdr:to>
      <xdr:col>4</xdr:col>
      <xdr:colOff>180975</xdr:colOff>
      <xdr:row>189</xdr:row>
      <xdr:rowOff>0</xdr:rowOff>
    </xdr:to>
    <xdr:sp macro="" textlink="">
      <xdr:nvSpPr>
        <xdr:cNvPr id="777" name="AutoShape 282">
          <a:extLst>
            <a:ext uri="{FF2B5EF4-FFF2-40B4-BE49-F238E27FC236}">
              <a16:creationId xmlns:a16="http://schemas.microsoft.com/office/drawing/2014/main" id="{44EFC8C3-2F56-48FB-84C0-793DF7BB3A77}"/>
            </a:ext>
          </a:extLst>
        </xdr:cNvPr>
        <xdr:cNvSpPr>
          <a:spLocks/>
        </xdr:cNvSpPr>
      </xdr:nvSpPr>
      <xdr:spPr bwMode="auto">
        <a:xfrm>
          <a:off x="3152775" y="3680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78" name="AutoShape 283">
          <a:extLst>
            <a:ext uri="{FF2B5EF4-FFF2-40B4-BE49-F238E27FC236}">
              <a16:creationId xmlns:a16="http://schemas.microsoft.com/office/drawing/2014/main" id="{BF8594F2-E279-43B8-87C2-C8E0C9B11674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79" name="AutoShape 284">
          <a:extLst>
            <a:ext uri="{FF2B5EF4-FFF2-40B4-BE49-F238E27FC236}">
              <a16:creationId xmlns:a16="http://schemas.microsoft.com/office/drawing/2014/main" id="{7373E7C9-A78B-480F-9435-82E4F5ACF3B5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80" name="AutoShape 285">
          <a:extLst>
            <a:ext uri="{FF2B5EF4-FFF2-40B4-BE49-F238E27FC236}">
              <a16:creationId xmlns:a16="http://schemas.microsoft.com/office/drawing/2014/main" id="{00CC7C28-4DD4-4008-A066-96BD1807EEA1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81" name="AutoShape 286">
          <a:extLst>
            <a:ext uri="{FF2B5EF4-FFF2-40B4-BE49-F238E27FC236}">
              <a16:creationId xmlns:a16="http://schemas.microsoft.com/office/drawing/2014/main" id="{C204E45E-C7F9-4FB5-AF0A-851FAE40CE81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82" name="AutoShape 287">
          <a:extLst>
            <a:ext uri="{FF2B5EF4-FFF2-40B4-BE49-F238E27FC236}">
              <a16:creationId xmlns:a16="http://schemas.microsoft.com/office/drawing/2014/main" id="{7B448BB2-057E-41DC-8380-4EB71B62D82D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83" name="AutoShape 288">
          <a:extLst>
            <a:ext uri="{FF2B5EF4-FFF2-40B4-BE49-F238E27FC236}">
              <a16:creationId xmlns:a16="http://schemas.microsoft.com/office/drawing/2014/main" id="{3D77B45A-7547-440E-8810-FAABC2BA5E45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84" name="AutoShape 289">
          <a:extLst>
            <a:ext uri="{FF2B5EF4-FFF2-40B4-BE49-F238E27FC236}">
              <a16:creationId xmlns:a16="http://schemas.microsoft.com/office/drawing/2014/main" id="{45696842-B9D8-4E80-8A86-C2656C7D000E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85" name="AutoShape 290">
          <a:extLst>
            <a:ext uri="{FF2B5EF4-FFF2-40B4-BE49-F238E27FC236}">
              <a16:creationId xmlns:a16="http://schemas.microsoft.com/office/drawing/2014/main" id="{96F4FCDA-3F0A-4948-89E0-AC369BF74C6D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86" name="AutoShape 291">
          <a:extLst>
            <a:ext uri="{FF2B5EF4-FFF2-40B4-BE49-F238E27FC236}">
              <a16:creationId xmlns:a16="http://schemas.microsoft.com/office/drawing/2014/main" id="{07E4CFD5-0908-4856-932F-8DE177772A7D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87" name="AutoShape 292">
          <a:extLst>
            <a:ext uri="{FF2B5EF4-FFF2-40B4-BE49-F238E27FC236}">
              <a16:creationId xmlns:a16="http://schemas.microsoft.com/office/drawing/2014/main" id="{98F7B938-F5CD-4C13-AAA7-936901091500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88" name="AutoShape 293">
          <a:extLst>
            <a:ext uri="{FF2B5EF4-FFF2-40B4-BE49-F238E27FC236}">
              <a16:creationId xmlns:a16="http://schemas.microsoft.com/office/drawing/2014/main" id="{CE0583F5-8247-48B0-83F7-2E07058D625E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89" name="AutoShape 294">
          <a:extLst>
            <a:ext uri="{FF2B5EF4-FFF2-40B4-BE49-F238E27FC236}">
              <a16:creationId xmlns:a16="http://schemas.microsoft.com/office/drawing/2014/main" id="{1B512EB6-A4EB-4269-B6D3-288E8E1F25AC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90" name="AutoShape 295">
          <a:extLst>
            <a:ext uri="{FF2B5EF4-FFF2-40B4-BE49-F238E27FC236}">
              <a16:creationId xmlns:a16="http://schemas.microsoft.com/office/drawing/2014/main" id="{4EE4C0DB-4D81-4740-A28D-CDE1D4670188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91" name="AutoShape 296">
          <a:extLst>
            <a:ext uri="{FF2B5EF4-FFF2-40B4-BE49-F238E27FC236}">
              <a16:creationId xmlns:a16="http://schemas.microsoft.com/office/drawing/2014/main" id="{61966A3B-058D-4938-B3F4-9DA736A30FC9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92" name="AutoShape 297">
          <a:extLst>
            <a:ext uri="{FF2B5EF4-FFF2-40B4-BE49-F238E27FC236}">
              <a16:creationId xmlns:a16="http://schemas.microsoft.com/office/drawing/2014/main" id="{53874196-58D0-4733-ACBE-61DDA9721F83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93" name="AutoShape 298">
          <a:extLst>
            <a:ext uri="{FF2B5EF4-FFF2-40B4-BE49-F238E27FC236}">
              <a16:creationId xmlns:a16="http://schemas.microsoft.com/office/drawing/2014/main" id="{55473BC1-BBCA-41AF-9123-71FE1BB0053C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94" name="AutoShape 299">
          <a:extLst>
            <a:ext uri="{FF2B5EF4-FFF2-40B4-BE49-F238E27FC236}">
              <a16:creationId xmlns:a16="http://schemas.microsoft.com/office/drawing/2014/main" id="{16E5AD14-F133-4B88-9670-C0F824293050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95" name="AutoShape 300">
          <a:extLst>
            <a:ext uri="{FF2B5EF4-FFF2-40B4-BE49-F238E27FC236}">
              <a16:creationId xmlns:a16="http://schemas.microsoft.com/office/drawing/2014/main" id="{525E1F38-0EC3-4374-A3CE-3C20B0E68CA7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96" name="AutoShape 301">
          <a:extLst>
            <a:ext uri="{FF2B5EF4-FFF2-40B4-BE49-F238E27FC236}">
              <a16:creationId xmlns:a16="http://schemas.microsoft.com/office/drawing/2014/main" id="{04D5897E-95FE-440F-B005-931C5E24D824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797" name="AutoShape 302">
          <a:extLst>
            <a:ext uri="{FF2B5EF4-FFF2-40B4-BE49-F238E27FC236}">
              <a16:creationId xmlns:a16="http://schemas.microsoft.com/office/drawing/2014/main" id="{C1D304F2-A112-4D1B-BA0A-84F13F734069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798" name="AutoShape 303">
          <a:extLst>
            <a:ext uri="{FF2B5EF4-FFF2-40B4-BE49-F238E27FC236}">
              <a16:creationId xmlns:a16="http://schemas.microsoft.com/office/drawing/2014/main" id="{67F819CA-CCE6-4FAA-AA9F-9E2A65A26D40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799" name="AutoShape 304">
          <a:extLst>
            <a:ext uri="{FF2B5EF4-FFF2-40B4-BE49-F238E27FC236}">
              <a16:creationId xmlns:a16="http://schemas.microsoft.com/office/drawing/2014/main" id="{494381AC-A3AC-477C-873F-B202A24A83E6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00" name="AutoShape 305">
          <a:extLst>
            <a:ext uri="{FF2B5EF4-FFF2-40B4-BE49-F238E27FC236}">
              <a16:creationId xmlns:a16="http://schemas.microsoft.com/office/drawing/2014/main" id="{3932BF37-18F4-44B2-81C6-271EF3E9B2D1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01" name="AutoShape 306">
          <a:extLst>
            <a:ext uri="{FF2B5EF4-FFF2-40B4-BE49-F238E27FC236}">
              <a16:creationId xmlns:a16="http://schemas.microsoft.com/office/drawing/2014/main" id="{11516D25-9462-499A-A56D-A49AB54F0F0E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02" name="AutoShape 307">
          <a:extLst>
            <a:ext uri="{FF2B5EF4-FFF2-40B4-BE49-F238E27FC236}">
              <a16:creationId xmlns:a16="http://schemas.microsoft.com/office/drawing/2014/main" id="{E3667EB2-9D45-4BCD-9EAE-D019149C4B33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03" name="AutoShape 308">
          <a:extLst>
            <a:ext uri="{FF2B5EF4-FFF2-40B4-BE49-F238E27FC236}">
              <a16:creationId xmlns:a16="http://schemas.microsoft.com/office/drawing/2014/main" id="{A4B9F506-F88A-48D2-8EE3-3CDD8B1FACF6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04" name="AutoShape 309">
          <a:extLst>
            <a:ext uri="{FF2B5EF4-FFF2-40B4-BE49-F238E27FC236}">
              <a16:creationId xmlns:a16="http://schemas.microsoft.com/office/drawing/2014/main" id="{E25C16E4-608D-4A3F-ABDF-E6935C73B4D5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05" name="AutoShape 310">
          <a:extLst>
            <a:ext uri="{FF2B5EF4-FFF2-40B4-BE49-F238E27FC236}">
              <a16:creationId xmlns:a16="http://schemas.microsoft.com/office/drawing/2014/main" id="{1FA3D3F4-064E-4C95-9C8A-9A63FB26E9C8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06" name="AutoShape 311">
          <a:extLst>
            <a:ext uri="{FF2B5EF4-FFF2-40B4-BE49-F238E27FC236}">
              <a16:creationId xmlns:a16="http://schemas.microsoft.com/office/drawing/2014/main" id="{7ECAA663-0E05-4F52-86F1-8196FDC5A479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07" name="AutoShape 312">
          <a:extLst>
            <a:ext uri="{FF2B5EF4-FFF2-40B4-BE49-F238E27FC236}">
              <a16:creationId xmlns:a16="http://schemas.microsoft.com/office/drawing/2014/main" id="{FCBB21D9-D3C4-48A5-85EB-CFCA9B9FD3C9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08" name="AutoShape 313">
          <a:extLst>
            <a:ext uri="{FF2B5EF4-FFF2-40B4-BE49-F238E27FC236}">
              <a16:creationId xmlns:a16="http://schemas.microsoft.com/office/drawing/2014/main" id="{52D615BF-71A6-4949-B850-908F5FD216FB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09" name="AutoShape 314">
          <a:extLst>
            <a:ext uri="{FF2B5EF4-FFF2-40B4-BE49-F238E27FC236}">
              <a16:creationId xmlns:a16="http://schemas.microsoft.com/office/drawing/2014/main" id="{D9080CE1-060C-4DC1-AD5D-5AC811A28163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10" name="AutoShape 315">
          <a:extLst>
            <a:ext uri="{FF2B5EF4-FFF2-40B4-BE49-F238E27FC236}">
              <a16:creationId xmlns:a16="http://schemas.microsoft.com/office/drawing/2014/main" id="{E7AC2218-9EE3-466A-94B3-81C21775DE6F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11" name="AutoShape 316">
          <a:extLst>
            <a:ext uri="{FF2B5EF4-FFF2-40B4-BE49-F238E27FC236}">
              <a16:creationId xmlns:a16="http://schemas.microsoft.com/office/drawing/2014/main" id="{084698AF-BB52-47BD-9D42-77BA3D63F0DC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12" name="AutoShape 317">
          <a:extLst>
            <a:ext uri="{FF2B5EF4-FFF2-40B4-BE49-F238E27FC236}">
              <a16:creationId xmlns:a16="http://schemas.microsoft.com/office/drawing/2014/main" id="{D9063ED9-2FB7-4562-B4F0-2587FAFB2796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13" name="AutoShape 318">
          <a:extLst>
            <a:ext uri="{FF2B5EF4-FFF2-40B4-BE49-F238E27FC236}">
              <a16:creationId xmlns:a16="http://schemas.microsoft.com/office/drawing/2014/main" id="{373CF1AA-EDE1-4261-A16C-DE83C26A20F1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14" name="AutoShape 319">
          <a:extLst>
            <a:ext uri="{FF2B5EF4-FFF2-40B4-BE49-F238E27FC236}">
              <a16:creationId xmlns:a16="http://schemas.microsoft.com/office/drawing/2014/main" id="{339C8EA0-968F-458A-ABEF-4C65D3E5EC05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15" name="AutoShape 320">
          <a:extLst>
            <a:ext uri="{FF2B5EF4-FFF2-40B4-BE49-F238E27FC236}">
              <a16:creationId xmlns:a16="http://schemas.microsoft.com/office/drawing/2014/main" id="{3A91C879-2B16-45F6-B6DB-73B328DC0321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16" name="AutoShape 321">
          <a:extLst>
            <a:ext uri="{FF2B5EF4-FFF2-40B4-BE49-F238E27FC236}">
              <a16:creationId xmlns:a16="http://schemas.microsoft.com/office/drawing/2014/main" id="{E68AB5BB-D204-4B39-A3AC-4E10E6E5988B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817" name="AutoShape 322">
          <a:extLst>
            <a:ext uri="{FF2B5EF4-FFF2-40B4-BE49-F238E27FC236}">
              <a16:creationId xmlns:a16="http://schemas.microsoft.com/office/drawing/2014/main" id="{19FBDF37-90D4-4AF4-BC7E-77BB9217DCD9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18" name="AutoShape 323">
          <a:extLst>
            <a:ext uri="{FF2B5EF4-FFF2-40B4-BE49-F238E27FC236}">
              <a16:creationId xmlns:a16="http://schemas.microsoft.com/office/drawing/2014/main" id="{957C9C26-0532-4F4A-ABC7-20F5C66FF0B1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19" name="AutoShape 324">
          <a:extLst>
            <a:ext uri="{FF2B5EF4-FFF2-40B4-BE49-F238E27FC236}">
              <a16:creationId xmlns:a16="http://schemas.microsoft.com/office/drawing/2014/main" id="{46641E8E-9C69-4B81-B047-11522BC83DE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20" name="AutoShape 325">
          <a:extLst>
            <a:ext uri="{FF2B5EF4-FFF2-40B4-BE49-F238E27FC236}">
              <a16:creationId xmlns:a16="http://schemas.microsoft.com/office/drawing/2014/main" id="{6551997B-3087-45B3-B1E2-D55B8C474FA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21" name="AutoShape 326">
          <a:extLst>
            <a:ext uri="{FF2B5EF4-FFF2-40B4-BE49-F238E27FC236}">
              <a16:creationId xmlns:a16="http://schemas.microsoft.com/office/drawing/2014/main" id="{786EB31E-A65E-4B88-A0BD-25942A38ECB2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22" name="AutoShape 327">
          <a:extLst>
            <a:ext uri="{FF2B5EF4-FFF2-40B4-BE49-F238E27FC236}">
              <a16:creationId xmlns:a16="http://schemas.microsoft.com/office/drawing/2014/main" id="{F0796865-EFF2-40A2-B148-5CA42B595070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23" name="AutoShape 328">
          <a:extLst>
            <a:ext uri="{FF2B5EF4-FFF2-40B4-BE49-F238E27FC236}">
              <a16:creationId xmlns:a16="http://schemas.microsoft.com/office/drawing/2014/main" id="{D2EC6E38-4A59-4E58-BFD1-30AD945A05C0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24" name="AutoShape 329">
          <a:extLst>
            <a:ext uri="{FF2B5EF4-FFF2-40B4-BE49-F238E27FC236}">
              <a16:creationId xmlns:a16="http://schemas.microsoft.com/office/drawing/2014/main" id="{8D3F7A34-F39D-420E-B625-460973711777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25" name="AutoShape 330">
          <a:extLst>
            <a:ext uri="{FF2B5EF4-FFF2-40B4-BE49-F238E27FC236}">
              <a16:creationId xmlns:a16="http://schemas.microsoft.com/office/drawing/2014/main" id="{051492EB-F0EB-4CE4-97FB-0943B30C4509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26" name="AutoShape 331">
          <a:extLst>
            <a:ext uri="{FF2B5EF4-FFF2-40B4-BE49-F238E27FC236}">
              <a16:creationId xmlns:a16="http://schemas.microsoft.com/office/drawing/2014/main" id="{CED21CB3-98EF-44EE-BF23-5F383B6EA4A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27" name="AutoShape 332">
          <a:extLst>
            <a:ext uri="{FF2B5EF4-FFF2-40B4-BE49-F238E27FC236}">
              <a16:creationId xmlns:a16="http://schemas.microsoft.com/office/drawing/2014/main" id="{AB91FCB9-EA0F-4B33-8A3B-AC82EBB4103E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28" name="AutoShape 333">
          <a:extLst>
            <a:ext uri="{FF2B5EF4-FFF2-40B4-BE49-F238E27FC236}">
              <a16:creationId xmlns:a16="http://schemas.microsoft.com/office/drawing/2014/main" id="{0A1A1D54-7475-43E7-8B78-EAE881C35C1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29" name="AutoShape 334">
          <a:extLst>
            <a:ext uri="{FF2B5EF4-FFF2-40B4-BE49-F238E27FC236}">
              <a16:creationId xmlns:a16="http://schemas.microsoft.com/office/drawing/2014/main" id="{4BC09682-2D34-4531-9FC4-ADE3C73E784E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30" name="AutoShape 335">
          <a:extLst>
            <a:ext uri="{FF2B5EF4-FFF2-40B4-BE49-F238E27FC236}">
              <a16:creationId xmlns:a16="http://schemas.microsoft.com/office/drawing/2014/main" id="{A63659A7-CC45-4C0B-9900-4204E550E65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31" name="AutoShape 336">
          <a:extLst>
            <a:ext uri="{FF2B5EF4-FFF2-40B4-BE49-F238E27FC236}">
              <a16:creationId xmlns:a16="http://schemas.microsoft.com/office/drawing/2014/main" id="{D6947926-8844-4D78-B872-A1AD3306E1BB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32" name="AutoShape 337">
          <a:extLst>
            <a:ext uri="{FF2B5EF4-FFF2-40B4-BE49-F238E27FC236}">
              <a16:creationId xmlns:a16="http://schemas.microsoft.com/office/drawing/2014/main" id="{C28040BC-7500-470E-917D-473812ACD589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33" name="AutoShape 338">
          <a:extLst>
            <a:ext uri="{FF2B5EF4-FFF2-40B4-BE49-F238E27FC236}">
              <a16:creationId xmlns:a16="http://schemas.microsoft.com/office/drawing/2014/main" id="{12040D63-D34F-45B0-B99F-63A55B9221F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34" name="AutoShape 339">
          <a:extLst>
            <a:ext uri="{FF2B5EF4-FFF2-40B4-BE49-F238E27FC236}">
              <a16:creationId xmlns:a16="http://schemas.microsoft.com/office/drawing/2014/main" id="{A7797B71-E6BE-4E9F-AF82-7AA6357E068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35" name="AutoShape 340">
          <a:extLst>
            <a:ext uri="{FF2B5EF4-FFF2-40B4-BE49-F238E27FC236}">
              <a16:creationId xmlns:a16="http://schemas.microsoft.com/office/drawing/2014/main" id="{70122CEE-9869-4DA8-9DFE-1141E6BAB729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36" name="AutoShape 341">
          <a:extLst>
            <a:ext uri="{FF2B5EF4-FFF2-40B4-BE49-F238E27FC236}">
              <a16:creationId xmlns:a16="http://schemas.microsoft.com/office/drawing/2014/main" id="{927299E0-BA4D-443F-91DE-951BB7CBFE20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37" name="AutoShape 342">
          <a:extLst>
            <a:ext uri="{FF2B5EF4-FFF2-40B4-BE49-F238E27FC236}">
              <a16:creationId xmlns:a16="http://schemas.microsoft.com/office/drawing/2014/main" id="{9220C5CB-C572-4511-A06B-9D58AE2A03AA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38" name="AutoShape 383">
          <a:extLst>
            <a:ext uri="{FF2B5EF4-FFF2-40B4-BE49-F238E27FC236}">
              <a16:creationId xmlns:a16="http://schemas.microsoft.com/office/drawing/2014/main" id="{9208E002-E580-4268-BDF3-B6D9DDB3DB06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39" name="AutoShape 384">
          <a:extLst>
            <a:ext uri="{FF2B5EF4-FFF2-40B4-BE49-F238E27FC236}">
              <a16:creationId xmlns:a16="http://schemas.microsoft.com/office/drawing/2014/main" id="{C18ADDE1-339D-4048-ABD9-51CE5D4DCAD7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40" name="AutoShape 385">
          <a:extLst>
            <a:ext uri="{FF2B5EF4-FFF2-40B4-BE49-F238E27FC236}">
              <a16:creationId xmlns:a16="http://schemas.microsoft.com/office/drawing/2014/main" id="{3FE30F19-7429-45C0-87BA-AA1FF59FA67D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41" name="AutoShape 386">
          <a:extLst>
            <a:ext uri="{FF2B5EF4-FFF2-40B4-BE49-F238E27FC236}">
              <a16:creationId xmlns:a16="http://schemas.microsoft.com/office/drawing/2014/main" id="{2EFD6D2A-76C5-49EF-B71E-9312663DC87D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42" name="AutoShape 387">
          <a:extLst>
            <a:ext uri="{FF2B5EF4-FFF2-40B4-BE49-F238E27FC236}">
              <a16:creationId xmlns:a16="http://schemas.microsoft.com/office/drawing/2014/main" id="{310BF35B-BFC5-40FE-B834-91C5048DF312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43" name="AutoShape 388">
          <a:extLst>
            <a:ext uri="{FF2B5EF4-FFF2-40B4-BE49-F238E27FC236}">
              <a16:creationId xmlns:a16="http://schemas.microsoft.com/office/drawing/2014/main" id="{17F8C7A5-5D81-4BF1-A509-164FF3615BB3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44" name="AutoShape 389">
          <a:extLst>
            <a:ext uri="{FF2B5EF4-FFF2-40B4-BE49-F238E27FC236}">
              <a16:creationId xmlns:a16="http://schemas.microsoft.com/office/drawing/2014/main" id="{E5DD9CF9-8B74-4A56-93DD-9C1A97D00427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45" name="AutoShape 390">
          <a:extLst>
            <a:ext uri="{FF2B5EF4-FFF2-40B4-BE49-F238E27FC236}">
              <a16:creationId xmlns:a16="http://schemas.microsoft.com/office/drawing/2014/main" id="{14309D8C-ED89-47AE-980E-C133102943F2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46" name="AutoShape 391">
          <a:extLst>
            <a:ext uri="{FF2B5EF4-FFF2-40B4-BE49-F238E27FC236}">
              <a16:creationId xmlns:a16="http://schemas.microsoft.com/office/drawing/2014/main" id="{7EB04F67-6F3F-4FAE-977C-8FF34D9BA26D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47" name="AutoShape 392">
          <a:extLst>
            <a:ext uri="{FF2B5EF4-FFF2-40B4-BE49-F238E27FC236}">
              <a16:creationId xmlns:a16="http://schemas.microsoft.com/office/drawing/2014/main" id="{487E3C8D-73C6-4A05-A249-7F2D80848EAD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48" name="AutoShape 393">
          <a:extLst>
            <a:ext uri="{FF2B5EF4-FFF2-40B4-BE49-F238E27FC236}">
              <a16:creationId xmlns:a16="http://schemas.microsoft.com/office/drawing/2014/main" id="{03D9CFBA-1D94-41F4-882F-5FD271AE4AB8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49" name="AutoShape 394">
          <a:extLst>
            <a:ext uri="{FF2B5EF4-FFF2-40B4-BE49-F238E27FC236}">
              <a16:creationId xmlns:a16="http://schemas.microsoft.com/office/drawing/2014/main" id="{6B2E4C2C-591A-4679-AE18-CB56FCD5F9F7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50" name="AutoShape 395">
          <a:extLst>
            <a:ext uri="{FF2B5EF4-FFF2-40B4-BE49-F238E27FC236}">
              <a16:creationId xmlns:a16="http://schemas.microsoft.com/office/drawing/2014/main" id="{E260A809-11EB-4666-87A4-C49FB441CA09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51" name="AutoShape 396">
          <a:extLst>
            <a:ext uri="{FF2B5EF4-FFF2-40B4-BE49-F238E27FC236}">
              <a16:creationId xmlns:a16="http://schemas.microsoft.com/office/drawing/2014/main" id="{A34D93AF-B7C7-46BB-BA48-7BD0CF89FFEB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52" name="AutoShape 397">
          <a:extLst>
            <a:ext uri="{FF2B5EF4-FFF2-40B4-BE49-F238E27FC236}">
              <a16:creationId xmlns:a16="http://schemas.microsoft.com/office/drawing/2014/main" id="{A80BD752-48B6-4B29-A5E6-E8B308F3D4A9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53" name="AutoShape 398">
          <a:extLst>
            <a:ext uri="{FF2B5EF4-FFF2-40B4-BE49-F238E27FC236}">
              <a16:creationId xmlns:a16="http://schemas.microsoft.com/office/drawing/2014/main" id="{984733E6-3F50-4D97-8B5F-FCBDF904A7DF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54" name="AutoShape 399">
          <a:extLst>
            <a:ext uri="{FF2B5EF4-FFF2-40B4-BE49-F238E27FC236}">
              <a16:creationId xmlns:a16="http://schemas.microsoft.com/office/drawing/2014/main" id="{6BB705CC-4D4E-4C7F-9438-9C8FEAF7496C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55" name="AutoShape 400">
          <a:extLst>
            <a:ext uri="{FF2B5EF4-FFF2-40B4-BE49-F238E27FC236}">
              <a16:creationId xmlns:a16="http://schemas.microsoft.com/office/drawing/2014/main" id="{6AA7D873-05BD-4775-9EC8-1807E4A1260C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56" name="AutoShape 401">
          <a:extLst>
            <a:ext uri="{FF2B5EF4-FFF2-40B4-BE49-F238E27FC236}">
              <a16:creationId xmlns:a16="http://schemas.microsoft.com/office/drawing/2014/main" id="{3E92C2DC-573C-4D20-9171-C5D3E439ECC1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857" name="AutoShape 402">
          <a:extLst>
            <a:ext uri="{FF2B5EF4-FFF2-40B4-BE49-F238E27FC236}">
              <a16:creationId xmlns:a16="http://schemas.microsoft.com/office/drawing/2014/main" id="{F7E04AA7-264B-453F-8401-1A56B7A2B3B2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58" name="AutoShape 403">
          <a:extLst>
            <a:ext uri="{FF2B5EF4-FFF2-40B4-BE49-F238E27FC236}">
              <a16:creationId xmlns:a16="http://schemas.microsoft.com/office/drawing/2014/main" id="{5EDE2689-26BD-4C5F-AEAD-15D8029E6516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59" name="AutoShape 404">
          <a:extLst>
            <a:ext uri="{FF2B5EF4-FFF2-40B4-BE49-F238E27FC236}">
              <a16:creationId xmlns:a16="http://schemas.microsoft.com/office/drawing/2014/main" id="{BF8DFC43-684A-4EB6-9510-73D41F92889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60" name="AutoShape 405">
          <a:extLst>
            <a:ext uri="{FF2B5EF4-FFF2-40B4-BE49-F238E27FC236}">
              <a16:creationId xmlns:a16="http://schemas.microsoft.com/office/drawing/2014/main" id="{4D555391-602E-44B9-9A3F-DC1D1EAF1967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61" name="AutoShape 406">
          <a:extLst>
            <a:ext uri="{FF2B5EF4-FFF2-40B4-BE49-F238E27FC236}">
              <a16:creationId xmlns:a16="http://schemas.microsoft.com/office/drawing/2014/main" id="{85263BF3-3E15-4017-8216-5D299D5446DE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62" name="AutoShape 407">
          <a:extLst>
            <a:ext uri="{FF2B5EF4-FFF2-40B4-BE49-F238E27FC236}">
              <a16:creationId xmlns:a16="http://schemas.microsoft.com/office/drawing/2014/main" id="{6F99C15B-E7FD-45D1-8860-5015266FF06B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63" name="AutoShape 408">
          <a:extLst>
            <a:ext uri="{FF2B5EF4-FFF2-40B4-BE49-F238E27FC236}">
              <a16:creationId xmlns:a16="http://schemas.microsoft.com/office/drawing/2014/main" id="{0205F73D-FF26-4FBB-9027-82E9812050A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64" name="AutoShape 409">
          <a:extLst>
            <a:ext uri="{FF2B5EF4-FFF2-40B4-BE49-F238E27FC236}">
              <a16:creationId xmlns:a16="http://schemas.microsoft.com/office/drawing/2014/main" id="{F679A78B-AB38-4F6C-8FFE-71CE1100C90C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65" name="AutoShape 410">
          <a:extLst>
            <a:ext uri="{FF2B5EF4-FFF2-40B4-BE49-F238E27FC236}">
              <a16:creationId xmlns:a16="http://schemas.microsoft.com/office/drawing/2014/main" id="{F6547C99-D444-4E8F-9E56-693FA0A31EBA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66" name="AutoShape 411">
          <a:extLst>
            <a:ext uri="{FF2B5EF4-FFF2-40B4-BE49-F238E27FC236}">
              <a16:creationId xmlns:a16="http://schemas.microsoft.com/office/drawing/2014/main" id="{E961EC02-9285-4FE4-9BD1-805A48A20DD0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67" name="AutoShape 412">
          <a:extLst>
            <a:ext uri="{FF2B5EF4-FFF2-40B4-BE49-F238E27FC236}">
              <a16:creationId xmlns:a16="http://schemas.microsoft.com/office/drawing/2014/main" id="{6D778042-2F54-4A28-8297-8F0A9FD8ADE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68" name="AutoShape 413">
          <a:extLst>
            <a:ext uri="{FF2B5EF4-FFF2-40B4-BE49-F238E27FC236}">
              <a16:creationId xmlns:a16="http://schemas.microsoft.com/office/drawing/2014/main" id="{4C8B0A7D-3A61-41EF-829C-F3092056B13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69" name="AutoShape 414">
          <a:extLst>
            <a:ext uri="{FF2B5EF4-FFF2-40B4-BE49-F238E27FC236}">
              <a16:creationId xmlns:a16="http://schemas.microsoft.com/office/drawing/2014/main" id="{0ECBFC0B-45BC-4DB4-AD21-2A74A20C91D0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70" name="AutoShape 415">
          <a:extLst>
            <a:ext uri="{FF2B5EF4-FFF2-40B4-BE49-F238E27FC236}">
              <a16:creationId xmlns:a16="http://schemas.microsoft.com/office/drawing/2014/main" id="{A47D1CAB-5150-4A75-8E14-72372DA91B2C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71" name="AutoShape 416">
          <a:extLst>
            <a:ext uri="{FF2B5EF4-FFF2-40B4-BE49-F238E27FC236}">
              <a16:creationId xmlns:a16="http://schemas.microsoft.com/office/drawing/2014/main" id="{ECBC9EE3-4C61-45ED-B2B2-6B26AA7C524B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72" name="AutoShape 417">
          <a:extLst>
            <a:ext uri="{FF2B5EF4-FFF2-40B4-BE49-F238E27FC236}">
              <a16:creationId xmlns:a16="http://schemas.microsoft.com/office/drawing/2014/main" id="{C0285FB9-895E-4E00-89F7-EDB5B1811CBF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73" name="AutoShape 418">
          <a:extLst>
            <a:ext uri="{FF2B5EF4-FFF2-40B4-BE49-F238E27FC236}">
              <a16:creationId xmlns:a16="http://schemas.microsoft.com/office/drawing/2014/main" id="{90CD0937-AB58-4B24-A39C-BC51F1CA590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74" name="AutoShape 419">
          <a:extLst>
            <a:ext uri="{FF2B5EF4-FFF2-40B4-BE49-F238E27FC236}">
              <a16:creationId xmlns:a16="http://schemas.microsoft.com/office/drawing/2014/main" id="{CE92BB10-5528-4E0C-9F9A-BDFEDB89B0DC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75" name="AutoShape 420">
          <a:extLst>
            <a:ext uri="{FF2B5EF4-FFF2-40B4-BE49-F238E27FC236}">
              <a16:creationId xmlns:a16="http://schemas.microsoft.com/office/drawing/2014/main" id="{2582222D-0A96-4FBD-BE12-54348CE91CE3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76" name="AutoShape 421">
          <a:extLst>
            <a:ext uri="{FF2B5EF4-FFF2-40B4-BE49-F238E27FC236}">
              <a16:creationId xmlns:a16="http://schemas.microsoft.com/office/drawing/2014/main" id="{3429470E-B3B8-4559-8269-BCB10C07B2FA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877" name="AutoShape 422">
          <a:extLst>
            <a:ext uri="{FF2B5EF4-FFF2-40B4-BE49-F238E27FC236}">
              <a16:creationId xmlns:a16="http://schemas.microsoft.com/office/drawing/2014/main" id="{FA6793A7-F70A-4B4B-893E-3A52254C193C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78" name="AutoShape 447">
          <a:extLst>
            <a:ext uri="{FF2B5EF4-FFF2-40B4-BE49-F238E27FC236}">
              <a16:creationId xmlns:a16="http://schemas.microsoft.com/office/drawing/2014/main" id="{4BC32B28-266E-47B4-942D-B01D7D76AB74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79" name="AutoShape 448">
          <a:extLst>
            <a:ext uri="{FF2B5EF4-FFF2-40B4-BE49-F238E27FC236}">
              <a16:creationId xmlns:a16="http://schemas.microsoft.com/office/drawing/2014/main" id="{CBFC6136-61D3-465E-BC81-9C25DE288268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80" name="AutoShape 449">
          <a:extLst>
            <a:ext uri="{FF2B5EF4-FFF2-40B4-BE49-F238E27FC236}">
              <a16:creationId xmlns:a16="http://schemas.microsoft.com/office/drawing/2014/main" id="{44FC437F-72AB-4A2E-BE70-47E422AA2009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81" name="AutoShape 450">
          <a:extLst>
            <a:ext uri="{FF2B5EF4-FFF2-40B4-BE49-F238E27FC236}">
              <a16:creationId xmlns:a16="http://schemas.microsoft.com/office/drawing/2014/main" id="{90D679CE-F510-49EE-8795-DFD3304DF8D5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82" name="AutoShape 451">
          <a:extLst>
            <a:ext uri="{FF2B5EF4-FFF2-40B4-BE49-F238E27FC236}">
              <a16:creationId xmlns:a16="http://schemas.microsoft.com/office/drawing/2014/main" id="{31CF7BB0-DDE0-4C84-BAE0-9BE76F7197B9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83" name="AutoShape 452">
          <a:extLst>
            <a:ext uri="{FF2B5EF4-FFF2-40B4-BE49-F238E27FC236}">
              <a16:creationId xmlns:a16="http://schemas.microsoft.com/office/drawing/2014/main" id="{A0193EBF-58B7-4304-8F6C-5194D8AA8B9E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84" name="AutoShape 453">
          <a:extLst>
            <a:ext uri="{FF2B5EF4-FFF2-40B4-BE49-F238E27FC236}">
              <a16:creationId xmlns:a16="http://schemas.microsoft.com/office/drawing/2014/main" id="{DD209D7E-796A-4BC2-BF7D-1EFDDE4BF77E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85" name="AutoShape 454">
          <a:extLst>
            <a:ext uri="{FF2B5EF4-FFF2-40B4-BE49-F238E27FC236}">
              <a16:creationId xmlns:a16="http://schemas.microsoft.com/office/drawing/2014/main" id="{B2026C2E-374A-4921-8EAD-797BDCA5DCBC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86" name="AutoShape 455">
          <a:extLst>
            <a:ext uri="{FF2B5EF4-FFF2-40B4-BE49-F238E27FC236}">
              <a16:creationId xmlns:a16="http://schemas.microsoft.com/office/drawing/2014/main" id="{95180025-AB1D-46E6-941E-0DB7F620B7CA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87" name="AutoShape 456">
          <a:extLst>
            <a:ext uri="{FF2B5EF4-FFF2-40B4-BE49-F238E27FC236}">
              <a16:creationId xmlns:a16="http://schemas.microsoft.com/office/drawing/2014/main" id="{0CA9B4FF-9D52-413C-A6E3-0ACE015B7326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88" name="AutoShape 457">
          <a:extLst>
            <a:ext uri="{FF2B5EF4-FFF2-40B4-BE49-F238E27FC236}">
              <a16:creationId xmlns:a16="http://schemas.microsoft.com/office/drawing/2014/main" id="{6424702E-E424-49B0-885F-0F896576C4CE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89" name="AutoShape 458">
          <a:extLst>
            <a:ext uri="{FF2B5EF4-FFF2-40B4-BE49-F238E27FC236}">
              <a16:creationId xmlns:a16="http://schemas.microsoft.com/office/drawing/2014/main" id="{5EF09656-82E4-499E-8674-06EE81D5B291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90" name="AutoShape 459">
          <a:extLst>
            <a:ext uri="{FF2B5EF4-FFF2-40B4-BE49-F238E27FC236}">
              <a16:creationId xmlns:a16="http://schemas.microsoft.com/office/drawing/2014/main" id="{B807718A-590B-44F9-97D7-F596B0241923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91" name="AutoShape 460">
          <a:extLst>
            <a:ext uri="{FF2B5EF4-FFF2-40B4-BE49-F238E27FC236}">
              <a16:creationId xmlns:a16="http://schemas.microsoft.com/office/drawing/2014/main" id="{7E642673-B8AB-4042-9469-6752CA146464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92" name="AutoShape 461">
          <a:extLst>
            <a:ext uri="{FF2B5EF4-FFF2-40B4-BE49-F238E27FC236}">
              <a16:creationId xmlns:a16="http://schemas.microsoft.com/office/drawing/2014/main" id="{AF458CB8-7511-4257-9271-3EEA75534A11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93" name="AutoShape 462">
          <a:extLst>
            <a:ext uri="{FF2B5EF4-FFF2-40B4-BE49-F238E27FC236}">
              <a16:creationId xmlns:a16="http://schemas.microsoft.com/office/drawing/2014/main" id="{30EE97FF-AFEA-40CD-8618-08F84CCF3D1C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94" name="AutoShape 463">
          <a:extLst>
            <a:ext uri="{FF2B5EF4-FFF2-40B4-BE49-F238E27FC236}">
              <a16:creationId xmlns:a16="http://schemas.microsoft.com/office/drawing/2014/main" id="{C8376D8F-EB37-4DEC-8A56-8EE1B0D6C7A8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95" name="AutoShape 464">
          <a:extLst>
            <a:ext uri="{FF2B5EF4-FFF2-40B4-BE49-F238E27FC236}">
              <a16:creationId xmlns:a16="http://schemas.microsoft.com/office/drawing/2014/main" id="{E6F7C0D0-0E44-4D43-9555-3451E8B6D29F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96" name="AutoShape 465">
          <a:extLst>
            <a:ext uri="{FF2B5EF4-FFF2-40B4-BE49-F238E27FC236}">
              <a16:creationId xmlns:a16="http://schemas.microsoft.com/office/drawing/2014/main" id="{897F48E4-F220-47E8-9664-8CF3ABCA1516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897" name="AutoShape 466">
          <a:extLst>
            <a:ext uri="{FF2B5EF4-FFF2-40B4-BE49-F238E27FC236}">
              <a16:creationId xmlns:a16="http://schemas.microsoft.com/office/drawing/2014/main" id="{C9F8E316-F2CB-4275-9048-2525736151D0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98" name="AutoShape 491">
          <a:extLst>
            <a:ext uri="{FF2B5EF4-FFF2-40B4-BE49-F238E27FC236}">
              <a16:creationId xmlns:a16="http://schemas.microsoft.com/office/drawing/2014/main" id="{60AD7F22-E5DF-4CE8-9ACD-B20117953FE8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99" name="AutoShape 492">
          <a:extLst>
            <a:ext uri="{FF2B5EF4-FFF2-40B4-BE49-F238E27FC236}">
              <a16:creationId xmlns:a16="http://schemas.microsoft.com/office/drawing/2014/main" id="{069263FF-94B6-404E-BD7E-0A2ADF7017E0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00" name="AutoShape 493">
          <a:extLst>
            <a:ext uri="{FF2B5EF4-FFF2-40B4-BE49-F238E27FC236}">
              <a16:creationId xmlns:a16="http://schemas.microsoft.com/office/drawing/2014/main" id="{24A39266-5AC2-4BD0-812E-D17F5127FA70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01" name="AutoShape 494">
          <a:extLst>
            <a:ext uri="{FF2B5EF4-FFF2-40B4-BE49-F238E27FC236}">
              <a16:creationId xmlns:a16="http://schemas.microsoft.com/office/drawing/2014/main" id="{56158FF9-DB79-4852-994A-C68E14DE264B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02" name="AutoShape 495">
          <a:extLst>
            <a:ext uri="{FF2B5EF4-FFF2-40B4-BE49-F238E27FC236}">
              <a16:creationId xmlns:a16="http://schemas.microsoft.com/office/drawing/2014/main" id="{B754003F-838F-4BBB-9AFB-215587F2F312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03" name="AutoShape 496">
          <a:extLst>
            <a:ext uri="{FF2B5EF4-FFF2-40B4-BE49-F238E27FC236}">
              <a16:creationId xmlns:a16="http://schemas.microsoft.com/office/drawing/2014/main" id="{3A9FC329-303D-4569-8C15-0D4730826A96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04" name="AutoShape 497">
          <a:extLst>
            <a:ext uri="{FF2B5EF4-FFF2-40B4-BE49-F238E27FC236}">
              <a16:creationId xmlns:a16="http://schemas.microsoft.com/office/drawing/2014/main" id="{20CD5969-ABBF-4ACD-A270-330085313380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05" name="AutoShape 498">
          <a:extLst>
            <a:ext uri="{FF2B5EF4-FFF2-40B4-BE49-F238E27FC236}">
              <a16:creationId xmlns:a16="http://schemas.microsoft.com/office/drawing/2014/main" id="{9F360A1D-F0B7-43A2-93D3-5F2F9B3F3BE4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06" name="AutoShape 499">
          <a:extLst>
            <a:ext uri="{FF2B5EF4-FFF2-40B4-BE49-F238E27FC236}">
              <a16:creationId xmlns:a16="http://schemas.microsoft.com/office/drawing/2014/main" id="{AB922B6F-979E-4BDA-BF73-1B1F07253741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07" name="AutoShape 500">
          <a:extLst>
            <a:ext uri="{FF2B5EF4-FFF2-40B4-BE49-F238E27FC236}">
              <a16:creationId xmlns:a16="http://schemas.microsoft.com/office/drawing/2014/main" id="{6AE3A61E-3DF0-4517-9641-E8DA3DD9FDF4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08" name="AutoShape 501">
          <a:extLst>
            <a:ext uri="{FF2B5EF4-FFF2-40B4-BE49-F238E27FC236}">
              <a16:creationId xmlns:a16="http://schemas.microsoft.com/office/drawing/2014/main" id="{A2502A34-11FF-4D5D-BBBF-97D9D3388B83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09" name="AutoShape 502">
          <a:extLst>
            <a:ext uri="{FF2B5EF4-FFF2-40B4-BE49-F238E27FC236}">
              <a16:creationId xmlns:a16="http://schemas.microsoft.com/office/drawing/2014/main" id="{2B86784E-EF0B-4E80-92F6-FE2EF4D179D1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10" name="AutoShape 503">
          <a:extLst>
            <a:ext uri="{FF2B5EF4-FFF2-40B4-BE49-F238E27FC236}">
              <a16:creationId xmlns:a16="http://schemas.microsoft.com/office/drawing/2014/main" id="{9C0FFDA9-DCBE-45E8-9761-012A92978961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11" name="AutoShape 504">
          <a:extLst>
            <a:ext uri="{FF2B5EF4-FFF2-40B4-BE49-F238E27FC236}">
              <a16:creationId xmlns:a16="http://schemas.microsoft.com/office/drawing/2014/main" id="{A38868D6-2484-4CF7-A229-4BD990E8DE54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12" name="AutoShape 505">
          <a:extLst>
            <a:ext uri="{FF2B5EF4-FFF2-40B4-BE49-F238E27FC236}">
              <a16:creationId xmlns:a16="http://schemas.microsoft.com/office/drawing/2014/main" id="{9D492311-59C5-4D27-B77D-E48319E1DBCB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13" name="AutoShape 506">
          <a:extLst>
            <a:ext uri="{FF2B5EF4-FFF2-40B4-BE49-F238E27FC236}">
              <a16:creationId xmlns:a16="http://schemas.microsoft.com/office/drawing/2014/main" id="{2C965BEC-B869-4C6F-BC4D-864CD65E495E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14" name="AutoShape 507">
          <a:extLst>
            <a:ext uri="{FF2B5EF4-FFF2-40B4-BE49-F238E27FC236}">
              <a16:creationId xmlns:a16="http://schemas.microsoft.com/office/drawing/2014/main" id="{6CB72565-1566-49D7-A324-B25D7EDE2C1F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15" name="AutoShape 508">
          <a:extLst>
            <a:ext uri="{FF2B5EF4-FFF2-40B4-BE49-F238E27FC236}">
              <a16:creationId xmlns:a16="http://schemas.microsoft.com/office/drawing/2014/main" id="{70EF87F4-0AD8-4A05-8A91-765719ED6110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16" name="AutoShape 509">
          <a:extLst>
            <a:ext uri="{FF2B5EF4-FFF2-40B4-BE49-F238E27FC236}">
              <a16:creationId xmlns:a16="http://schemas.microsoft.com/office/drawing/2014/main" id="{144E1097-E405-466C-AFB7-12CF7567D349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17" name="AutoShape 510">
          <a:extLst>
            <a:ext uri="{FF2B5EF4-FFF2-40B4-BE49-F238E27FC236}">
              <a16:creationId xmlns:a16="http://schemas.microsoft.com/office/drawing/2014/main" id="{B84AC9E8-E987-4B9F-AF9C-CD576CB5A2F9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18" name="AutoShape 203">
          <a:extLst>
            <a:ext uri="{FF2B5EF4-FFF2-40B4-BE49-F238E27FC236}">
              <a16:creationId xmlns:a16="http://schemas.microsoft.com/office/drawing/2014/main" id="{35CD4A3E-0D9F-4A2D-B302-444B110C0420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19" name="AutoShape 204">
          <a:extLst>
            <a:ext uri="{FF2B5EF4-FFF2-40B4-BE49-F238E27FC236}">
              <a16:creationId xmlns:a16="http://schemas.microsoft.com/office/drawing/2014/main" id="{D5172D84-A546-4002-BD6B-EA903215C536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20" name="AutoShape 205">
          <a:extLst>
            <a:ext uri="{FF2B5EF4-FFF2-40B4-BE49-F238E27FC236}">
              <a16:creationId xmlns:a16="http://schemas.microsoft.com/office/drawing/2014/main" id="{1018C365-9C7C-4259-8E83-5250212E7D31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21" name="AutoShape 206">
          <a:extLst>
            <a:ext uri="{FF2B5EF4-FFF2-40B4-BE49-F238E27FC236}">
              <a16:creationId xmlns:a16="http://schemas.microsoft.com/office/drawing/2014/main" id="{ACFE50EB-E19E-43D9-A508-0C7D2DFBB68A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22" name="AutoShape 207">
          <a:extLst>
            <a:ext uri="{FF2B5EF4-FFF2-40B4-BE49-F238E27FC236}">
              <a16:creationId xmlns:a16="http://schemas.microsoft.com/office/drawing/2014/main" id="{3ABB26D3-E0FA-4663-A8F3-05AFA2F329DE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23" name="AutoShape 208">
          <a:extLst>
            <a:ext uri="{FF2B5EF4-FFF2-40B4-BE49-F238E27FC236}">
              <a16:creationId xmlns:a16="http://schemas.microsoft.com/office/drawing/2014/main" id="{BA467D4C-C871-41F0-83EB-6FB0E0F5CB2C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24" name="AutoShape 209">
          <a:extLst>
            <a:ext uri="{FF2B5EF4-FFF2-40B4-BE49-F238E27FC236}">
              <a16:creationId xmlns:a16="http://schemas.microsoft.com/office/drawing/2014/main" id="{4482FF8A-8E43-414D-9392-7754807340E1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25" name="AutoShape 210">
          <a:extLst>
            <a:ext uri="{FF2B5EF4-FFF2-40B4-BE49-F238E27FC236}">
              <a16:creationId xmlns:a16="http://schemas.microsoft.com/office/drawing/2014/main" id="{CBB280F0-AE08-48B6-83D8-36B4D4FDF9C3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26" name="AutoShape 211">
          <a:extLst>
            <a:ext uri="{FF2B5EF4-FFF2-40B4-BE49-F238E27FC236}">
              <a16:creationId xmlns:a16="http://schemas.microsoft.com/office/drawing/2014/main" id="{27DEBBC2-EE02-48AD-B1B7-7BF0693198CA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27" name="AutoShape 212">
          <a:extLst>
            <a:ext uri="{FF2B5EF4-FFF2-40B4-BE49-F238E27FC236}">
              <a16:creationId xmlns:a16="http://schemas.microsoft.com/office/drawing/2014/main" id="{DD55F426-7C43-42CD-ADAB-17F96D085953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28" name="AutoShape 213">
          <a:extLst>
            <a:ext uri="{FF2B5EF4-FFF2-40B4-BE49-F238E27FC236}">
              <a16:creationId xmlns:a16="http://schemas.microsoft.com/office/drawing/2014/main" id="{1341C6A3-B632-4D76-9D79-FE544BE8BA07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29" name="AutoShape 214">
          <a:extLst>
            <a:ext uri="{FF2B5EF4-FFF2-40B4-BE49-F238E27FC236}">
              <a16:creationId xmlns:a16="http://schemas.microsoft.com/office/drawing/2014/main" id="{9F71792C-7774-41B7-8C54-67A5E228C489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30" name="AutoShape 215">
          <a:extLst>
            <a:ext uri="{FF2B5EF4-FFF2-40B4-BE49-F238E27FC236}">
              <a16:creationId xmlns:a16="http://schemas.microsoft.com/office/drawing/2014/main" id="{6DF72A3C-3649-4CD3-9587-E1BF948E915B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31" name="AutoShape 216">
          <a:extLst>
            <a:ext uri="{FF2B5EF4-FFF2-40B4-BE49-F238E27FC236}">
              <a16:creationId xmlns:a16="http://schemas.microsoft.com/office/drawing/2014/main" id="{99440BB9-AFC9-44C5-B108-FA83718C7C4C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32" name="AutoShape 217">
          <a:extLst>
            <a:ext uri="{FF2B5EF4-FFF2-40B4-BE49-F238E27FC236}">
              <a16:creationId xmlns:a16="http://schemas.microsoft.com/office/drawing/2014/main" id="{C1564148-BF1D-4AD8-BF0A-A879715DEB62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33" name="AutoShape 218">
          <a:extLst>
            <a:ext uri="{FF2B5EF4-FFF2-40B4-BE49-F238E27FC236}">
              <a16:creationId xmlns:a16="http://schemas.microsoft.com/office/drawing/2014/main" id="{60AE6B84-4301-47F9-A1FD-01CEFF5E9B8B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34" name="AutoShape 219">
          <a:extLst>
            <a:ext uri="{FF2B5EF4-FFF2-40B4-BE49-F238E27FC236}">
              <a16:creationId xmlns:a16="http://schemas.microsoft.com/office/drawing/2014/main" id="{210210D7-DAB1-4719-B36A-FA911FF34391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35" name="AutoShape 220">
          <a:extLst>
            <a:ext uri="{FF2B5EF4-FFF2-40B4-BE49-F238E27FC236}">
              <a16:creationId xmlns:a16="http://schemas.microsoft.com/office/drawing/2014/main" id="{69DBDDA0-6548-4BD6-A87D-BF2F2DE71AE2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36" name="AutoShape 221">
          <a:extLst>
            <a:ext uri="{FF2B5EF4-FFF2-40B4-BE49-F238E27FC236}">
              <a16:creationId xmlns:a16="http://schemas.microsoft.com/office/drawing/2014/main" id="{5557F033-7282-44D1-B421-3F1CE1AB77F6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144</xdr:row>
      <xdr:rowOff>0</xdr:rowOff>
    </xdr:from>
    <xdr:to>
      <xdr:col>4</xdr:col>
      <xdr:colOff>180975</xdr:colOff>
      <xdr:row>144</xdr:row>
      <xdr:rowOff>0</xdr:rowOff>
    </xdr:to>
    <xdr:sp macro="" textlink="">
      <xdr:nvSpPr>
        <xdr:cNvPr id="937" name="AutoShape 222">
          <a:extLst>
            <a:ext uri="{FF2B5EF4-FFF2-40B4-BE49-F238E27FC236}">
              <a16:creationId xmlns:a16="http://schemas.microsoft.com/office/drawing/2014/main" id="{6124CCA6-BBA8-4BF6-A883-607BED33DA44}"/>
            </a:ext>
          </a:extLst>
        </xdr:cNvPr>
        <xdr:cNvSpPr>
          <a:spLocks/>
        </xdr:cNvSpPr>
      </xdr:nvSpPr>
      <xdr:spPr bwMode="auto">
        <a:xfrm>
          <a:off x="3152775" y="2823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38" name="AutoShape 283">
          <a:extLst>
            <a:ext uri="{FF2B5EF4-FFF2-40B4-BE49-F238E27FC236}">
              <a16:creationId xmlns:a16="http://schemas.microsoft.com/office/drawing/2014/main" id="{330E0AF7-109F-4B9A-8CC4-8553A5D33DE7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39" name="AutoShape 284">
          <a:extLst>
            <a:ext uri="{FF2B5EF4-FFF2-40B4-BE49-F238E27FC236}">
              <a16:creationId xmlns:a16="http://schemas.microsoft.com/office/drawing/2014/main" id="{FBD56908-4EC7-455F-887B-75544AC2A98C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40" name="AutoShape 285">
          <a:extLst>
            <a:ext uri="{FF2B5EF4-FFF2-40B4-BE49-F238E27FC236}">
              <a16:creationId xmlns:a16="http://schemas.microsoft.com/office/drawing/2014/main" id="{F33D66CA-441E-4E3E-874D-2C92C0078E69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41" name="AutoShape 286">
          <a:extLst>
            <a:ext uri="{FF2B5EF4-FFF2-40B4-BE49-F238E27FC236}">
              <a16:creationId xmlns:a16="http://schemas.microsoft.com/office/drawing/2014/main" id="{32AEA5FF-81DF-4E2D-9B5A-1F955F1DBFB7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42" name="AutoShape 287">
          <a:extLst>
            <a:ext uri="{FF2B5EF4-FFF2-40B4-BE49-F238E27FC236}">
              <a16:creationId xmlns:a16="http://schemas.microsoft.com/office/drawing/2014/main" id="{67F99D58-C0DE-4E2E-AE17-EB8781B4D49A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43" name="AutoShape 288">
          <a:extLst>
            <a:ext uri="{FF2B5EF4-FFF2-40B4-BE49-F238E27FC236}">
              <a16:creationId xmlns:a16="http://schemas.microsoft.com/office/drawing/2014/main" id="{F8CE080E-0249-4202-ADA8-60140A40102C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44" name="AutoShape 289">
          <a:extLst>
            <a:ext uri="{FF2B5EF4-FFF2-40B4-BE49-F238E27FC236}">
              <a16:creationId xmlns:a16="http://schemas.microsoft.com/office/drawing/2014/main" id="{690CAE4A-7B0F-4A17-8985-12E2DF4DFA9B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45" name="AutoShape 290">
          <a:extLst>
            <a:ext uri="{FF2B5EF4-FFF2-40B4-BE49-F238E27FC236}">
              <a16:creationId xmlns:a16="http://schemas.microsoft.com/office/drawing/2014/main" id="{005E8A90-333A-4C54-816A-F43FFF1F236D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46" name="AutoShape 291">
          <a:extLst>
            <a:ext uri="{FF2B5EF4-FFF2-40B4-BE49-F238E27FC236}">
              <a16:creationId xmlns:a16="http://schemas.microsoft.com/office/drawing/2014/main" id="{A6C8A87D-A3FA-4231-AE23-EB2339269782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47" name="AutoShape 292">
          <a:extLst>
            <a:ext uri="{FF2B5EF4-FFF2-40B4-BE49-F238E27FC236}">
              <a16:creationId xmlns:a16="http://schemas.microsoft.com/office/drawing/2014/main" id="{98961CBE-057C-4167-BB8F-66B027AD777D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48" name="AutoShape 293">
          <a:extLst>
            <a:ext uri="{FF2B5EF4-FFF2-40B4-BE49-F238E27FC236}">
              <a16:creationId xmlns:a16="http://schemas.microsoft.com/office/drawing/2014/main" id="{6633E5EC-14A1-4F93-8BC8-F4A849A56188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49" name="AutoShape 294">
          <a:extLst>
            <a:ext uri="{FF2B5EF4-FFF2-40B4-BE49-F238E27FC236}">
              <a16:creationId xmlns:a16="http://schemas.microsoft.com/office/drawing/2014/main" id="{00BAB1EE-3FD8-47CC-A14C-4B207102B134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50" name="AutoShape 295">
          <a:extLst>
            <a:ext uri="{FF2B5EF4-FFF2-40B4-BE49-F238E27FC236}">
              <a16:creationId xmlns:a16="http://schemas.microsoft.com/office/drawing/2014/main" id="{A1B76309-6BBE-4BA4-975D-73D216A6B0A0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51" name="AutoShape 296">
          <a:extLst>
            <a:ext uri="{FF2B5EF4-FFF2-40B4-BE49-F238E27FC236}">
              <a16:creationId xmlns:a16="http://schemas.microsoft.com/office/drawing/2014/main" id="{BF5C7AA6-3A57-4573-A374-8364AF7640A3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52" name="AutoShape 297">
          <a:extLst>
            <a:ext uri="{FF2B5EF4-FFF2-40B4-BE49-F238E27FC236}">
              <a16:creationId xmlns:a16="http://schemas.microsoft.com/office/drawing/2014/main" id="{E5A09DE2-550B-49B7-8535-533D44FB9329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53" name="AutoShape 298">
          <a:extLst>
            <a:ext uri="{FF2B5EF4-FFF2-40B4-BE49-F238E27FC236}">
              <a16:creationId xmlns:a16="http://schemas.microsoft.com/office/drawing/2014/main" id="{87385256-F955-4090-855E-EEBE1B2A4206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54" name="AutoShape 299">
          <a:extLst>
            <a:ext uri="{FF2B5EF4-FFF2-40B4-BE49-F238E27FC236}">
              <a16:creationId xmlns:a16="http://schemas.microsoft.com/office/drawing/2014/main" id="{394F22EA-997D-4288-98C1-7FB267A0EEAB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55" name="AutoShape 300">
          <a:extLst>
            <a:ext uri="{FF2B5EF4-FFF2-40B4-BE49-F238E27FC236}">
              <a16:creationId xmlns:a16="http://schemas.microsoft.com/office/drawing/2014/main" id="{E529541D-F03C-4BE9-A195-79032E38A09B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56" name="AutoShape 301">
          <a:extLst>
            <a:ext uri="{FF2B5EF4-FFF2-40B4-BE49-F238E27FC236}">
              <a16:creationId xmlns:a16="http://schemas.microsoft.com/office/drawing/2014/main" id="{632ABF27-E118-4DAF-9CB0-B82E47C432D8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139</xdr:row>
      <xdr:rowOff>0</xdr:rowOff>
    </xdr:from>
    <xdr:to>
      <xdr:col>4</xdr:col>
      <xdr:colOff>180975</xdr:colOff>
      <xdr:row>139</xdr:row>
      <xdr:rowOff>0</xdr:rowOff>
    </xdr:to>
    <xdr:sp macro="" textlink="">
      <xdr:nvSpPr>
        <xdr:cNvPr id="957" name="AutoShape 302">
          <a:extLst>
            <a:ext uri="{FF2B5EF4-FFF2-40B4-BE49-F238E27FC236}">
              <a16:creationId xmlns:a16="http://schemas.microsoft.com/office/drawing/2014/main" id="{BB553EF1-5155-4C54-90B4-7571B8C86162}"/>
            </a:ext>
          </a:extLst>
        </xdr:cNvPr>
        <xdr:cNvSpPr>
          <a:spLocks/>
        </xdr:cNvSpPr>
      </xdr:nvSpPr>
      <xdr:spPr bwMode="auto">
        <a:xfrm>
          <a:off x="3152775" y="2727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58" name="AutoShape 383">
          <a:extLst>
            <a:ext uri="{FF2B5EF4-FFF2-40B4-BE49-F238E27FC236}">
              <a16:creationId xmlns:a16="http://schemas.microsoft.com/office/drawing/2014/main" id="{7CB571ED-0D0B-419B-9EC7-FE3239951FB8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59" name="AutoShape 384">
          <a:extLst>
            <a:ext uri="{FF2B5EF4-FFF2-40B4-BE49-F238E27FC236}">
              <a16:creationId xmlns:a16="http://schemas.microsoft.com/office/drawing/2014/main" id="{820D8661-66A2-4603-9841-088AE3FAF1AC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60" name="AutoShape 385">
          <a:extLst>
            <a:ext uri="{FF2B5EF4-FFF2-40B4-BE49-F238E27FC236}">
              <a16:creationId xmlns:a16="http://schemas.microsoft.com/office/drawing/2014/main" id="{FA27D1A1-6F4C-49E1-AAAD-DFCA30E9CD13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61" name="AutoShape 386">
          <a:extLst>
            <a:ext uri="{FF2B5EF4-FFF2-40B4-BE49-F238E27FC236}">
              <a16:creationId xmlns:a16="http://schemas.microsoft.com/office/drawing/2014/main" id="{4E7AD28C-11AF-4BDB-AAC9-BDB175A4D4D2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62" name="AutoShape 387">
          <a:extLst>
            <a:ext uri="{FF2B5EF4-FFF2-40B4-BE49-F238E27FC236}">
              <a16:creationId xmlns:a16="http://schemas.microsoft.com/office/drawing/2014/main" id="{51FB0144-0BE8-45FD-ADE0-DA9DE0506356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63" name="AutoShape 388">
          <a:extLst>
            <a:ext uri="{FF2B5EF4-FFF2-40B4-BE49-F238E27FC236}">
              <a16:creationId xmlns:a16="http://schemas.microsoft.com/office/drawing/2014/main" id="{CB080AE8-BE69-424F-8869-172B1A07A945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64" name="AutoShape 389">
          <a:extLst>
            <a:ext uri="{FF2B5EF4-FFF2-40B4-BE49-F238E27FC236}">
              <a16:creationId xmlns:a16="http://schemas.microsoft.com/office/drawing/2014/main" id="{9BF73CCC-AD10-4A58-848A-FD4AD95A2215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65" name="AutoShape 390">
          <a:extLst>
            <a:ext uri="{FF2B5EF4-FFF2-40B4-BE49-F238E27FC236}">
              <a16:creationId xmlns:a16="http://schemas.microsoft.com/office/drawing/2014/main" id="{11C6F7E3-C19C-470F-8B70-2A717EEBF6CC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66" name="AutoShape 391">
          <a:extLst>
            <a:ext uri="{FF2B5EF4-FFF2-40B4-BE49-F238E27FC236}">
              <a16:creationId xmlns:a16="http://schemas.microsoft.com/office/drawing/2014/main" id="{0085BD80-3085-4F15-B36E-B12F201036BD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67" name="AutoShape 392">
          <a:extLst>
            <a:ext uri="{FF2B5EF4-FFF2-40B4-BE49-F238E27FC236}">
              <a16:creationId xmlns:a16="http://schemas.microsoft.com/office/drawing/2014/main" id="{DFB5D257-D7C7-43BD-8797-C06BBE888139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68" name="AutoShape 393">
          <a:extLst>
            <a:ext uri="{FF2B5EF4-FFF2-40B4-BE49-F238E27FC236}">
              <a16:creationId xmlns:a16="http://schemas.microsoft.com/office/drawing/2014/main" id="{A01FA36D-CF62-40A9-A40E-8B5995D2B38E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69" name="AutoShape 394">
          <a:extLst>
            <a:ext uri="{FF2B5EF4-FFF2-40B4-BE49-F238E27FC236}">
              <a16:creationId xmlns:a16="http://schemas.microsoft.com/office/drawing/2014/main" id="{056494D1-5DD5-4622-89B1-FF9713FA36EF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70" name="AutoShape 395">
          <a:extLst>
            <a:ext uri="{FF2B5EF4-FFF2-40B4-BE49-F238E27FC236}">
              <a16:creationId xmlns:a16="http://schemas.microsoft.com/office/drawing/2014/main" id="{CFCACE97-6FBF-4319-93D3-C260DCD95180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71" name="AutoShape 396">
          <a:extLst>
            <a:ext uri="{FF2B5EF4-FFF2-40B4-BE49-F238E27FC236}">
              <a16:creationId xmlns:a16="http://schemas.microsoft.com/office/drawing/2014/main" id="{CAB6C5CD-A4F9-4DFF-A0A0-CF94DD1854D6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72" name="AutoShape 397">
          <a:extLst>
            <a:ext uri="{FF2B5EF4-FFF2-40B4-BE49-F238E27FC236}">
              <a16:creationId xmlns:a16="http://schemas.microsoft.com/office/drawing/2014/main" id="{A01C6E7D-AAEF-4709-A219-114611AA5C0B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73" name="AutoShape 398">
          <a:extLst>
            <a:ext uri="{FF2B5EF4-FFF2-40B4-BE49-F238E27FC236}">
              <a16:creationId xmlns:a16="http://schemas.microsoft.com/office/drawing/2014/main" id="{6E4EAC50-FB37-4954-9DEE-1B4AFEC86BC5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74" name="AutoShape 399">
          <a:extLst>
            <a:ext uri="{FF2B5EF4-FFF2-40B4-BE49-F238E27FC236}">
              <a16:creationId xmlns:a16="http://schemas.microsoft.com/office/drawing/2014/main" id="{4410466A-91B1-4D2D-ABB2-698FAC1695AF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75" name="AutoShape 400">
          <a:extLst>
            <a:ext uri="{FF2B5EF4-FFF2-40B4-BE49-F238E27FC236}">
              <a16:creationId xmlns:a16="http://schemas.microsoft.com/office/drawing/2014/main" id="{9F3D9151-15D0-43D5-B376-16C86641AADF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76" name="AutoShape 401">
          <a:extLst>
            <a:ext uri="{FF2B5EF4-FFF2-40B4-BE49-F238E27FC236}">
              <a16:creationId xmlns:a16="http://schemas.microsoft.com/office/drawing/2014/main" id="{095C15F4-71CB-4891-BD53-346CFCC88EC4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143</xdr:row>
      <xdr:rowOff>0</xdr:rowOff>
    </xdr:from>
    <xdr:to>
      <xdr:col>4</xdr:col>
      <xdr:colOff>180975</xdr:colOff>
      <xdr:row>143</xdr:row>
      <xdr:rowOff>0</xdr:rowOff>
    </xdr:to>
    <xdr:sp macro="" textlink="">
      <xdr:nvSpPr>
        <xdr:cNvPr id="977" name="AutoShape 402">
          <a:extLst>
            <a:ext uri="{FF2B5EF4-FFF2-40B4-BE49-F238E27FC236}">
              <a16:creationId xmlns:a16="http://schemas.microsoft.com/office/drawing/2014/main" id="{09FA54A0-0CD6-401F-853E-6152E37544D7}"/>
            </a:ext>
          </a:extLst>
        </xdr:cNvPr>
        <xdr:cNvSpPr>
          <a:spLocks/>
        </xdr:cNvSpPr>
      </xdr:nvSpPr>
      <xdr:spPr bwMode="auto">
        <a:xfrm>
          <a:off x="3152775" y="2804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78" name="AutoShape 447">
          <a:extLst>
            <a:ext uri="{FF2B5EF4-FFF2-40B4-BE49-F238E27FC236}">
              <a16:creationId xmlns:a16="http://schemas.microsoft.com/office/drawing/2014/main" id="{EB8D79D4-B342-4D5E-83E3-E97E885BCADA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79" name="AutoShape 448">
          <a:extLst>
            <a:ext uri="{FF2B5EF4-FFF2-40B4-BE49-F238E27FC236}">
              <a16:creationId xmlns:a16="http://schemas.microsoft.com/office/drawing/2014/main" id="{8370C8CB-FB3A-473D-92B7-A6BC94858AF2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80" name="AutoShape 449">
          <a:extLst>
            <a:ext uri="{FF2B5EF4-FFF2-40B4-BE49-F238E27FC236}">
              <a16:creationId xmlns:a16="http://schemas.microsoft.com/office/drawing/2014/main" id="{20E761A8-EDC7-442D-B0DC-5E10EDF27B28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81" name="AutoShape 450">
          <a:extLst>
            <a:ext uri="{FF2B5EF4-FFF2-40B4-BE49-F238E27FC236}">
              <a16:creationId xmlns:a16="http://schemas.microsoft.com/office/drawing/2014/main" id="{AF6B00E3-7E61-40CB-82A6-DF8996A0408E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82" name="AutoShape 451">
          <a:extLst>
            <a:ext uri="{FF2B5EF4-FFF2-40B4-BE49-F238E27FC236}">
              <a16:creationId xmlns:a16="http://schemas.microsoft.com/office/drawing/2014/main" id="{17F8FD52-DD9E-41EC-AE8F-C6C1E14ADAFD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83" name="AutoShape 452">
          <a:extLst>
            <a:ext uri="{FF2B5EF4-FFF2-40B4-BE49-F238E27FC236}">
              <a16:creationId xmlns:a16="http://schemas.microsoft.com/office/drawing/2014/main" id="{36288197-DE2E-476C-A926-F837785FC2AB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84" name="AutoShape 453">
          <a:extLst>
            <a:ext uri="{FF2B5EF4-FFF2-40B4-BE49-F238E27FC236}">
              <a16:creationId xmlns:a16="http://schemas.microsoft.com/office/drawing/2014/main" id="{4C14847A-9977-44D5-B2A0-7025B768E30C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85" name="AutoShape 454">
          <a:extLst>
            <a:ext uri="{FF2B5EF4-FFF2-40B4-BE49-F238E27FC236}">
              <a16:creationId xmlns:a16="http://schemas.microsoft.com/office/drawing/2014/main" id="{138DC899-9DDF-4E4C-897F-66566133F109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86" name="AutoShape 455">
          <a:extLst>
            <a:ext uri="{FF2B5EF4-FFF2-40B4-BE49-F238E27FC236}">
              <a16:creationId xmlns:a16="http://schemas.microsoft.com/office/drawing/2014/main" id="{731FB603-273C-4C3B-9D9A-909EDAA2C6C9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87" name="AutoShape 456">
          <a:extLst>
            <a:ext uri="{FF2B5EF4-FFF2-40B4-BE49-F238E27FC236}">
              <a16:creationId xmlns:a16="http://schemas.microsoft.com/office/drawing/2014/main" id="{5D87575C-3300-4DDB-A9C8-A15BF3F4527C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88" name="AutoShape 457">
          <a:extLst>
            <a:ext uri="{FF2B5EF4-FFF2-40B4-BE49-F238E27FC236}">
              <a16:creationId xmlns:a16="http://schemas.microsoft.com/office/drawing/2014/main" id="{F0CBD8D0-FDAC-4A78-9AAA-AB4EE43E2307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89" name="AutoShape 458">
          <a:extLst>
            <a:ext uri="{FF2B5EF4-FFF2-40B4-BE49-F238E27FC236}">
              <a16:creationId xmlns:a16="http://schemas.microsoft.com/office/drawing/2014/main" id="{4DADA1D5-C915-4313-AFFD-6BB4C5337185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90" name="AutoShape 459">
          <a:extLst>
            <a:ext uri="{FF2B5EF4-FFF2-40B4-BE49-F238E27FC236}">
              <a16:creationId xmlns:a16="http://schemas.microsoft.com/office/drawing/2014/main" id="{6555A2F8-4DF5-4A3A-B249-1CD052BD6405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91" name="AutoShape 460">
          <a:extLst>
            <a:ext uri="{FF2B5EF4-FFF2-40B4-BE49-F238E27FC236}">
              <a16:creationId xmlns:a16="http://schemas.microsoft.com/office/drawing/2014/main" id="{D15DBB1B-47D0-480A-9DF8-AE47AFF1237A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92" name="AutoShape 461">
          <a:extLst>
            <a:ext uri="{FF2B5EF4-FFF2-40B4-BE49-F238E27FC236}">
              <a16:creationId xmlns:a16="http://schemas.microsoft.com/office/drawing/2014/main" id="{901AE151-2E63-4132-9248-339A620D1A83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93" name="AutoShape 462">
          <a:extLst>
            <a:ext uri="{FF2B5EF4-FFF2-40B4-BE49-F238E27FC236}">
              <a16:creationId xmlns:a16="http://schemas.microsoft.com/office/drawing/2014/main" id="{3D2AFB6A-9BCF-433D-B0B8-6C34AE578021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94" name="AutoShape 463">
          <a:extLst>
            <a:ext uri="{FF2B5EF4-FFF2-40B4-BE49-F238E27FC236}">
              <a16:creationId xmlns:a16="http://schemas.microsoft.com/office/drawing/2014/main" id="{192723FC-EBAF-44C7-8D5F-353B4167CAA5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95" name="AutoShape 464">
          <a:extLst>
            <a:ext uri="{FF2B5EF4-FFF2-40B4-BE49-F238E27FC236}">
              <a16:creationId xmlns:a16="http://schemas.microsoft.com/office/drawing/2014/main" id="{6EB79AE5-F87D-4C16-B922-31D8A5524437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96" name="AutoShape 465">
          <a:extLst>
            <a:ext uri="{FF2B5EF4-FFF2-40B4-BE49-F238E27FC236}">
              <a16:creationId xmlns:a16="http://schemas.microsoft.com/office/drawing/2014/main" id="{BCE6FF6B-552A-4D70-89CB-434C096D3F02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163</xdr:row>
      <xdr:rowOff>0</xdr:rowOff>
    </xdr:from>
    <xdr:to>
      <xdr:col>4</xdr:col>
      <xdr:colOff>180975</xdr:colOff>
      <xdr:row>163</xdr:row>
      <xdr:rowOff>0</xdr:rowOff>
    </xdr:to>
    <xdr:sp macro="" textlink="">
      <xdr:nvSpPr>
        <xdr:cNvPr id="997" name="AutoShape 466">
          <a:extLst>
            <a:ext uri="{FF2B5EF4-FFF2-40B4-BE49-F238E27FC236}">
              <a16:creationId xmlns:a16="http://schemas.microsoft.com/office/drawing/2014/main" id="{BC15E990-79D3-409F-9793-78FB1953D10C}"/>
            </a:ext>
          </a:extLst>
        </xdr:cNvPr>
        <xdr:cNvSpPr>
          <a:spLocks/>
        </xdr:cNvSpPr>
      </xdr:nvSpPr>
      <xdr:spPr bwMode="auto">
        <a:xfrm>
          <a:off x="3152775" y="3185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98" name="AutoShape 491">
          <a:extLst>
            <a:ext uri="{FF2B5EF4-FFF2-40B4-BE49-F238E27FC236}">
              <a16:creationId xmlns:a16="http://schemas.microsoft.com/office/drawing/2014/main" id="{A3DFCC5C-0391-4203-9C45-F399D79EED1B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999" name="AutoShape 492">
          <a:extLst>
            <a:ext uri="{FF2B5EF4-FFF2-40B4-BE49-F238E27FC236}">
              <a16:creationId xmlns:a16="http://schemas.microsoft.com/office/drawing/2014/main" id="{60C32734-79F8-4962-A6E0-6D330676FB21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00" name="AutoShape 493">
          <a:extLst>
            <a:ext uri="{FF2B5EF4-FFF2-40B4-BE49-F238E27FC236}">
              <a16:creationId xmlns:a16="http://schemas.microsoft.com/office/drawing/2014/main" id="{9425E063-7620-42DB-B62D-063B04FEDB00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01" name="AutoShape 494">
          <a:extLst>
            <a:ext uri="{FF2B5EF4-FFF2-40B4-BE49-F238E27FC236}">
              <a16:creationId xmlns:a16="http://schemas.microsoft.com/office/drawing/2014/main" id="{67E854AD-9B99-4AC0-92A9-A7D781B33A9E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02" name="AutoShape 495">
          <a:extLst>
            <a:ext uri="{FF2B5EF4-FFF2-40B4-BE49-F238E27FC236}">
              <a16:creationId xmlns:a16="http://schemas.microsoft.com/office/drawing/2014/main" id="{40AA5A6D-96BA-43D1-BA38-6FF023AF1447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03" name="AutoShape 496">
          <a:extLst>
            <a:ext uri="{FF2B5EF4-FFF2-40B4-BE49-F238E27FC236}">
              <a16:creationId xmlns:a16="http://schemas.microsoft.com/office/drawing/2014/main" id="{460B5109-C94D-431E-BFB0-12FAD84739F9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04" name="AutoShape 497">
          <a:extLst>
            <a:ext uri="{FF2B5EF4-FFF2-40B4-BE49-F238E27FC236}">
              <a16:creationId xmlns:a16="http://schemas.microsoft.com/office/drawing/2014/main" id="{E7A76492-517A-4A14-B4E6-AF2F677FA955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05" name="AutoShape 498">
          <a:extLst>
            <a:ext uri="{FF2B5EF4-FFF2-40B4-BE49-F238E27FC236}">
              <a16:creationId xmlns:a16="http://schemas.microsoft.com/office/drawing/2014/main" id="{92BD7568-E632-4AD9-AA1E-49814727D494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06" name="AutoShape 499">
          <a:extLst>
            <a:ext uri="{FF2B5EF4-FFF2-40B4-BE49-F238E27FC236}">
              <a16:creationId xmlns:a16="http://schemas.microsoft.com/office/drawing/2014/main" id="{257EAE2F-8377-43A2-A073-9D40BCCF8DDD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07" name="AutoShape 500">
          <a:extLst>
            <a:ext uri="{FF2B5EF4-FFF2-40B4-BE49-F238E27FC236}">
              <a16:creationId xmlns:a16="http://schemas.microsoft.com/office/drawing/2014/main" id="{B44E636A-53FF-404F-A159-2D57DF865EB2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08" name="AutoShape 501">
          <a:extLst>
            <a:ext uri="{FF2B5EF4-FFF2-40B4-BE49-F238E27FC236}">
              <a16:creationId xmlns:a16="http://schemas.microsoft.com/office/drawing/2014/main" id="{03B96CD4-1FC7-4B1B-B5DF-152C58A22A3F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09" name="AutoShape 502">
          <a:extLst>
            <a:ext uri="{FF2B5EF4-FFF2-40B4-BE49-F238E27FC236}">
              <a16:creationId xmlns:a16="http://schemas.microsoft.com/office/drawing/2014/main" id="{DB084C70-D4BD-4A6F-815A-86EDF4D551AB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10" name="AutoShape 503">
          <a:extLst>
            <a:ext uri="{FF2B5EF4-FFF2-40B4-BE49-F238E27FC236}">
              <a16:creationId xmlns:a16="http://schemas.microsoft.com/office/drawing/2014/main" id="{62954C25-BA9C-42BA-ADA0-FDA1828270D4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11" name="AutoShape 504">
          <a:extLst>
            <a:ext uri="{FF2B5EF4-FFF2-40B4-BE49-F238E27FC236}">
              <a16:creationId xmlns:a16="http://schemas.microsoft.com/office/drawing/2014/main" id="{16FA8282-9EAC-4D49-B1ED-005B90C20E18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12" name="AutoShape 505">
          <a:extLst>
            <a:ext uri="{FF2B5EF4-FFF2-40B4-BE49-F238E27FC236}">
              <a16:creationId xmlns:a16="http://schemas.microsoft.com/office/drawing/2014/main" id="{0E5EAA36-D933-4195-B0E4-139A8671985A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13" name="AutoShape 506">
          <a:extLst>
            <a:ext uri="{FF2B5EF4-FFF2-40B4-BE49-F238E27FC236}">
              <a16:creationId xmlns:a16="http://schemas.microsoft.com/office/drawing/2014/main" id="{FFD20E6F-19D8-4CC4-B524-EF4BDC2EC874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14" name="AutoShape 507">
          <a:extLst>
            <a:ext uri="{FF2B5EF4-FFF2-40B4-BE49-F238E27FC236}">
              <a16:creationId xmlns:a16="http://schemas.microsoft.com/office/drawing/2014/main" id="{AC423DAA-6CB2-4A06-8245-6E8929A28AF5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15" name="AutoShape 508">
          <a:extLst>
            <a:ext uri="{FF2B5EF4-FFF2-40B4-BE49-F238E27FC236}">
              <a16:creationId xmlns:a16="http://schemas.microsoft.com/office/drawing/2014/main" id="{408A319A-74D9-4376-8C8B-BB59EB18AA6B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16" name="AutoShape 509">
          <a:extLst>
            <a:ext uri="{FF2B5EF4-FFF2-40B4-BE49-F238E27FC236}">
              <a16:creationId xmlns:a16="http://schemas.microsoft.com/office/drawing/2014/main" id="{CD4723A9-0D6E-412D-B715-D63D79FD90F0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17" name="AutoShape 510">
          <a:extLst>
            <a:ext uri="{FF2B5EF4-FFF2-40B4-BE49-F238E27FC236}">
              <a16:creationId xmlns:a16="http://schemas.microsoft.com/office/drawing/2014/main" id="{88A73637-4583-45E6-A701-AE21CF7B9450}"/>
            </a:ext>
          </a:extLst>
        </xdr:cNvPr>
        <xdr:cNvSpPr>
          <a:spLocks/>
        </xdr:cNvSpPr>
      </xdr:nvSpPr>
      <xdr:spPr bwMode="auto">
        <a:xfrm>
          <a:off x="3152775" y="32804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18" name="AutoShape 323">
          <a:extLst>
            <a:ext uri="{FF2B5EF4-FFF2-40B4-BE49-F238E27FC236}">
              <a16:creationId xmlns:a16="http://schemas.microsoft.com/office/drawing/2014/main" id="{FBDC744E-5900-4B74-960F-2E251D81077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19" name="AutoShape 324">
          <a:extLst>
            <a:ext uri="{FF2B5EF4-FFF2-40B4-BE49-F238E27FC236}">
              <a16:creationId xmlns:a16="http://schemas.microsoft.com/office/drawing/2014/main" id="{E5CBFB8E-4536-4C13-B304-1F18D9698B9C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20" name="AutoShape 325">
          <a:extLst>
            <a:ext uri="{FF2B5EF4-FFF2-40B4-BE49-F238E27FC236}">
              <a16:creationId xmlns:a16="http://schemas.microsoft.com/office/drawing/2014/main" id="{FA6DE52A-BB97-4204-A206-642F73E342CF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21" name="AutoShape 326">
          <a:extLst>
            <a:ext uri="{FF2B5EF4-FFF2-40B4-BE49-F238E27FC236}">
              <a16:creationId xmlns:a16="http://schemas.microsoft.com/office/drawing/2014/main" id="{B3CE92F1-F16C-49FA-876A-892576AF3CD7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22" name="AutoShape 327">
          <a:extLst>
            <a:ext uri="{FF2B5EF4-FFF2-40B4-BE49-F238E27FC236}">
              <a16:creationId xmlns:a16="http://schemas.microsoft.com/office/drawing/2014/main" id="{98841624-B17D-4C24-BEEC-0F490C5F8FAF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23" name="AutoShape 328">
          <a:extLst>
            <a:ext uri="{FF2B5EF4-FFF2-40B4-BE49-F238E27FC236}">
              <a16:creationId xmlns:a16="http://schemas.microsoft.com/office/drawing/2014/main" id="{1D9CF3CF-210F-433B-AB0E-BD0320581293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24" name="AutoShape 329">
          <a:extLst>
            <a:ext uri="{FF2B5EF4-FFF2-40B4-BE49-F238E27FC236}">
              <a16:creationId xmlns:a16="http://schemas.microsoft.com/office/drawing/2014/main" id="{41EE3853-1485-4271-AA8C-7BB7B5717AB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25" name="AutoShape 330">
          <a:extLst>
            <a:ext uri="{FF2B5EF4-FFF2-40B4-BE49-F238E27FC236}">
              <a16:creationId xmlns:a16="http://schemas.microsoft.com/office/drawing/2014/main" id="{DA3A8D6C-2602-4FE7-A680-EC513A4BFEC6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26" name="AutoShape 331">
          <a:extLst>
            <a:ext uri="{FF2B5EF4-FFF2-40B4-BE49-F238E27FC236}">
              <a16:creationId xmlns:a16="http://schemas.microsoft.com/office/drawing/2014/main" id="{E90F7E97-A973-46CF-93EF-2536F603DA4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27" name="AutoShape 332">
          <a:extLst>
            <a:ext uri="{FF2B5EF4-FFF2-40B4-BE49-F238E27FC236}">
              <a16:creationId xmlns:a16="http://schemas.microsoft.com/office/drawing/2014/main" id="{49CF0AFE-A89B-4E78-AFD6-5F25CB21F6C9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28" name="AutoShape 333">
          <a:extLst>
            <a:ext uri="{FF2B5EF4-FFF2-40B4-BE49-F238E27FC236}">
              <a16:creationId xmlns:a16="http://schemas.microsoft.com/office/drawing/2014/main" id="{2D842A0E-21F7-4509-A29A-38175C765F0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29" name="AutoShape 334">
          <a:extLst>
            <a:ext uri="{FF2B5EF4-FFF2-40B4-BE49-F238E27FC236}">
              <a16:creationId xmlns:a16="http://schemas.microsoft.com/office/drawing/2014/main" id="{6E086E99-3F8F-4397-A053-DB4F291E563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30" name="AutoShape 335">
          <a:extLst>
            <a:ext uri="{FF2B5EF4-FFF2-40B4-BE49-F238E27FC236}">
              <a16:creationId xmlns:a16="http://schemas.microsoft.com/office/drawing/2014/main" id="{F04DFFBD-B9FE-4755-8E29-63B608E94126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31" name="AutoShape 336">
          <a:extLst>
            <a:ext uri="{FF2B5EF4-FFF2-40B4-BE49-F238E27FC236}">
              <a16:creationId xmlns:a16="http://schemas.microsoft.com/office/drawing/2014/main" id="{BCA7F9EA-55E6-4B9B-A42D-DE4EAA43848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32" name="AutoShape 337">
          <a:extLst>
            <a:ext uri="{FF2B5EF4-FFF2-40B4-BE49-F238E27FC236}">
              <a16:creationId xmlns:a16="http://schemas.microsoft.com/office/drawing/2014/main" id="{03FEEF90-7502-4436-979E-017DD0B434D4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33" name="AutoShape 338">
          <a:extLst>
            <a:ext uri="{FF2B5EF4-FFF2-40B4-BE49-F238E27FC236}">
              <a16:creationId xmlns:a16="http://schemas.microsoft.com/office/drawing/2014/main" id="{7B565603-736A-4A2E-8012-FCACFB178F9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34" name="AutoShape 339">
          <a:extLst>
            <a:ext uri="{FF2B5EF4-FFF2-40B4-BE49-F238E27FC236}">
              <a16:creationId xmlns:a16="http://schemas.microsoft.com/office/drawing/2014/main" id="{D668634E-4F30-4753-B563-10011C3C130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35" name="AutoShape 340">
          <a:extLst>
            <a:ext uri="{FF2B5EF4-FFF2-40B4-BE49-F238E27FC236}">
              <a16:creationId xmlns:a16="http://schemas.microsoft.com/office/drawing/2014/main" id="{9F38D9EE-E19D-40D0-A5E1-FA293261943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36" name="AutoShape 341">
          <a:extLst>
            <a:ext uri="{FF2B5EF4-FFF2-40B4-BE49-F238E27FC236}">
              <a16:creationId xmlns:a16="http://schemas.microsoft.com/office/drawing/2014/main" id="{5D83D141-5257-4371-A587-109B3AE7059F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37" name="AutoShape 342">
          <a:extLst>
            <a:ext uri="{FF2B5EF4-FFF2-40B4-BE49-F238E27FC236}">
              <a16:creationId xmlns:a16="http://schemas.microsoft.com/office/drawing/2014/main" id="{93C649EC-159C-42FC-8592-1241E486046C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38" name="AutoShape 403">
          <a:extLst>
            <a:ext uri="{FF2B5EF4-FFF2-40B4-BE49-F238E27FC236}">
              <a16:creationId xmlns:a16="http://schemas.microsoft.com/office/drawing/2014/main" id="{DA81DD38-0497-452D-838E-597BAD598F79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39" name="AutoShape 404">
          <a:extLst>
            <a:ext uri="{FF2B5EF4-FFF2-40B4-BE49-F238E27FC236}">
              <a16:creationId xmlns:a16="http://schemas.microsoft.com/office/drawing/2014/main" id="{4B711C63-D288-4496-B89B-DC7AB9F1C0B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40" name="AutoShape 405">
          <a:extLst>
            <a:ext uri="{FF2B5EF4-FFF2-40B4-BE49-F238E27FC236}">
              <a16:creationId xmlns:a16="http://schemas.microsoft.com/office/drawing/2014/main" id="{555E4FDD-896D-468C-A2E7-82A2C42FF37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41" name="AutoShape 406">
          <a:extLst>
            <a:ext uri="{FF2B5EF4-FFF2-40B4-BE49-F238E27FC236}">
              <a16:creationId xmlns:a16="http://schemas.microsoft.com/office/drawing/2014/main" id="{784C2B21-069A-4F09-A673-643DA7DD6A16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42" name="AutoShape 407">
          <a:extLst>
            <a:ext uri="{FF2B5EF4-FFF2-40B4-BE49-F238E27FC236}">
              <a16:creationId xmlns:a16="http://schemas.microsoft.com/office/drawing/2014/main" id="{57DB9AA9-EB05-4AC3-B763-1FC8F1C4BE2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43" name="AutoShape 408">
          <a:extLst>
            <a:ext uri="{FF2B5EF4-FFF2-40B4-BE49-F238E27FC236}">
              <a16:creationId xmlns:a16="http://schemas.microsoft.com/office/drawing/2014/main" id="{513D8C3D-04FD-4758-BE78-0B53F35DCDD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44" name="AutoShape 409">
          <a:extLst>
            <a:ext uri="{FF2B5EF4-FFF2-40B4-BE49-F238E27FC236}">
              <a16:creationId xmlns:a16="http://schemas.microsoft.com/office/drawing/2014/main" id="{2BE77B84-0B07-4570-ABD7-D859A262CA2A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45" name="AutoShape 410">
          <a:extLst>
            <a:ext uri="{FF2B5EF4-FFF2-40B4-BE49-F238E27FC236}">
              <a16:creationId xmlns:a16="http://schemas.microsoft.com/office/drawing/2014/main" id="{97F06BA8-F8B7-4974-989C-1199E7CF105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46" name="AutoShape 411">
          <a:extLst>
            <a:ext uri="{FF2B5EF4-FFF2-40B4-BE49-F238E27FC236}">
              <a16:creationId xmlns:a16="http://schemas.microsoft.com/office/drawing/2014/main" id="{E341E201-80A1-4D5C-BDEF-CC441B2447E7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47" name="AutoShape 412">
          <a:extLst>
            <a:ext uri="{FF2B5EF4-FFF2-40B4-BE49-F238E27FC236}">
              <a16:creationId xmlns:a16="http://schemas.microsoft.com/office/drawing/2014/main" id="{8014297F-47DF-45E1-A990-81B66010D2B8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48" name="AutoShape 413">
          <a:extLst>
            <a:ext uri="{FF2B5EF4-FFF2-40B4-BE49-F238E27FC236}">
              <a16:creationId xmlns:a16="http://schemas.microsoft.com/office/drawing/2014/main" id="{53CD5C24-AE15-46D0-99F0-DB7C7AACCC85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49" name="AutoShape 414">
          <a:extLst>
            <a:ext uri="{FF2B5EF4-FFF2-40B4-BE49-F238E27FC236}">
              <a16:creationId xmlns:a16="http://schemas.microsoft.com/office/drawing/2014/main" id="{27FA7437-CC60-4269-91E2-7F731E5120D1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50" name="AutoShape 415">
          <a:extLst>
            <a:ext uri="{FF2B5EF4-FFF2-40B4-BE49-F238E27FC236}">
              <a16:creationId xmlns:a16="http://schemas.microsoft.com/office/drawing/2014/main" id="{F938A9E8-0A1B-4600-A949-A8629139C029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51" name="AutoShape 416">
          <a:extLst>
            <a:ext uri="{FF2B5EF4-FFF2-40B4-BE49-F238E27FC236}">
              <a16:creationId xmlns:a16="http://schemas.microsoft.com/office/drawing/2014/main" id="{FDF06132-8265-495E-BA7E-02C439B32943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52" name="AutoShape 417">
          <a:extLst>
            <a:ext uri="{FF2B5EF4-FFF2-40B4-BE49-F238E27FC236}">
              <a16:creationId xmlns:a16="http://schemas.microsoft.com/office/drawing/2014/main" id="{AC45E9B1-830A-4692-9639-57BBAFAF59C6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53" name="AutoShape 418">
          <a:extLst>
            <a:ext uri="{FF2B5EF4-FFF2-40B4-BE49-F238E27FC236}">
              <a16:creationId xmlns:a16="http://schemas.microsoft.com/office/drawing/2014/main" id="{B87BD619-F40D-4ADE-8550-DAB2E18E1A73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54" name="AutoShape 419">
          <a:extLst>
            <a:ext uri="{FF2B5EF4-FFF2-40B4-BE49-F238E27FC236}">
              <a16:creationId xmlns:a16="http://schemas.microsoft.com/office/drawing/2014/main" id="{C493BB9B-4A54-4317-A08A-457DD6CA59E0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55" name="AutoShape 420">
          <a:extLst>
            <a:ext uri="{FF2B5EF4-FFF2-40B4-BE49-F238E27FC236}">
              <a16:creationId xmlns:a16="http://schemas.microsoft.com/office/drawing/2014/main" id="{BF416AF1-2501-4290-B59E-6E0414513A8D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56" name="AutoShape 421">
          <a:extLst>
            <a:ext uri="{FF2B5EF4-FFF2-40B4-BE49-F238E27FC236}">
              <a16:creationId xmlns:a16="http://schemas.microsoft.com/office/drawing/2014/main" id="{AAC47D61-673A-457D-82D7-0745DEB7F9F7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183</xdr:row>
      <xdr:rowOff>0</xdr:rowOff>
    </xdr:from>
    <xdr:to>
      <xdr:col>4</xdr:col>
      <xdr:colOff>180975</xdr:colOff>
      <xdr:row>183</xdr:row>
      <xdr:rowOff>0</xdr:rowOff>
    </xdr:to>
    <xdr:sp macro="" textlink="">
      <xdr:nvSpPr>
        <xdr:cNvPr id="1057" name="AutoShape 422">
          <a:extLst>
            <a:ext uri="{FF2B5EF4-FFF2-40B4-BE49-F238E27FC236}">
              <a16:creationId xmlns:a16="http://schemas.microsoft.com/office/drawing/2014/main" id="{5443B49F-6B47-457F-A281-E88358334E22}"/>
            </a:ext>
          </a:extLst>
        </xdr:cNvPr>
        <xdr:cNvSpPr>
          <a:spLocks/>
        </xdr:cNvSpPr>
      </xdr:nvSpPr>
      <xdr:spPr bwMode="auto">
        <a:xfrm>
          <a:off x="3152775" y="3566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58" name="AutoShape 303">
          <a:extLst>
            <a:ext uri="{FF2B5EF4-FFF2-40B4-BE49-F238E27FC236}">
              <a16:creationId xmlns:a16="http://schemas.microsoft.com/office/drawing/2014/main" id="{3A78016A-E043-4DD3-A2D4-D7F7944A697D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59" name="AutoShape 304">
          <a:extLst>
            <a:ext uri="{FF2B5EF4-FFF2-40B4-BE49-F238E27FC236}">
              <a16:creationId xmlns:a16="http://schemas.microsoft.com/office/drawing/2014/main" id="{2A4C9BA4-44BD-47A6-AF52-8C735E603B4B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60" name="AutoShape 305">
          <a:extLst>
            <a:ext uri="{FF2B5EF4-FFF2-40B4-BE49-F238E27FC236}">
              <a16:creationId xmlns:a16="http://schemas.microsoft.com/office/drawing/2014/main" id="{22B24905-148B-4BBD-85F1-8F26FB0CDB54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61" name="AutoShape 306">
          <a:extLst>
            <a:ext uri="{FF2B5EF4-FFF2-40B4-BE49-F238E27FC236}">
              <a16:creationId xmlns:a16="http://schemas.microsoft.com/office/drawing/2014/main" id="{72EB0673-CB6B-47D4-900D-615F7E2E17FB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62" name="AutoShape 307">
          <a:extLst>
            <a:ext uri="{FF2B5EF4-FFF2-40B4-BE49-F238E27FC236}">
              <a16:creationId xmlns:a16="http://schemas.microsoft.com/office/drawing/2014/main" id="{35817D35-6292-4EB6-9500-11501E6C3996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63" name="AutoShape 308">
          <a:extLst>
            <a:ext uri="{FF2B5EF4-FFF2-40B4-BE49-F238E27FC236}">
              <a16:creationId xmlns:a16="http://schemas.microsoft.com/office/drawing/2014/main" id="{BE0759CE-B9C5-4378-9F76-D40267978811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64" name="AutoShape 309">
          <a:extLst>
            <a:ext uri="{FF2B5EF4-FFF2-40B4-BE49-F238E27FC236}">
              <a16:creationId xmlns:a16="http://schemas.microsoft.com/office/drawing/2014/main" id="{3F98A5A6-66FC-46BD-BBA2-7E50CF5FFD0C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65" name="AutoShape 310">
          <a:extLst>
            <a:ext uri="{FF2B5EF4-FFF2-40B4-BE49-F238E27FC236}">
              <a16:creationId xmlns:a16="http://schemas.microsoft.com/office/drawing/2014/main" id="{E332CD53-E94E-470A-B44A-06BD9FD1B6F3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66" name="AutoShape 311">
          <a:extLst>
            <a:ext uri="{FF2B5EF4-FFF2-40B4-BE49-F238E27FC236}">
              <a16:creationId xmlns:a16="http://schemas.microsoft.com/office/drawing/2014/main" id="{96DB65B6-4C45-406D-8732-FD7531E3A14A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67" name="AutoShape 312">
          <a:extLst>
            <a:ext uri="{FF2B5EF4-FFF2-40B4-BE49-F238E27FC236}">
              <a16:creationId xmlns:a16="http://schemas.microsoft.com/office/drawing/2014/main" id="{DEDF30DE-DB77-489C-81CA-39C947F9D210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68" name="AutoShape 313">
          <a:extLst>
            <a:ext uri="{FF2B5EF4-FFF2-40B4-BE49-F238E27FC236}">
              <a16:creationId xmlns:a16="http://schemas.microsoft.com/office/drawing/2014/main" id="{FC702A25-0B23-45FD-9755-46C958A1C28D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69" name="AutoShape 314">
          <a:extLst>
            <a:ext uri="{FF2B5EF4-FFF2-40B4-BE49-F238E27FC236}">
              <a16:creationId xmlns:a16="http://schemas.microsoft.com/office/drawing/2014/main" id="{CF277150-1013-451A-AEF6-DF82F4777975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70" name="AutoShape 315">
          <a:extLst>
            <a:ext uri="{FF2B5EF4-FFF2-40B4-BE49-F238E27FC236}">
              <a16:creationId xmlns:a16="http://schemas.microsoft.com/office/drawing/2014/main" id="{8D8C53A5-2DE8-4D26-BBC4-867C97ACDC75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71" name="AutoShape 316">
          <a:extLst>
            <a:ext uri="{FF2B5EF4-FFF2-40B4-BE49-F238E27FC236}">
              <a16:creationId xmlns:a16="http://schemas.microsoft.com/office/drawing/2014/main" id="{EFB14F52-786F-4C22-903C-3B97723BD94C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72" name="AutoShape 317">
          <a:extLst>
            <a:ext uri="{FF2B5EF4-FFF2-40B4-BE49-F238E27FC236}">
              <a16:creationId xmlns:a16="http://schemas.microsoft.com/office/drawing/2014/main" id="{89861305-CEC0-40D8-A361-22CD06386D00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73" name="AutoShape 318">
          <a:extLst>
            <a:ext uri="{FF2B5EF4-FFF2-40B4-BE49-F238E27FC236}">
              <a16:creationId xmlns:a16="http://schemas.microsoft.com/office/drawing/2014/main" id="{25EA1AFC-B103-41D7-9E17-CF05C093A8CC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74" name="AutoShape 319">
          <a:extLst>
            <a:ext uri="{FF2B5EF4-FFF2-40B4-BE49-F238E27FC236}">
              <a16:creationId xmlns:a16="http://schemas.microsoft.com/office/drawing/2014/main" id="{7A84D7CF-49A4-4299-988A-2205E12C530D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75" name="AutoShape 320">
          <a:extLst>
            <a:ext uri="{FF2B5EF4-FFF2-40B4-BE49-F238E27FC236}">
              <a16:creationId xmlns:a16="http://schemas.microsoft.com/office/drawing/2014/main" id="{893B7B15-93C2-4F95-806F-88EE039E46F3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76" name="AutoShape 321">
          <a:extLst>
            <a:ext uri="{FF2B5EF4-FFF2-40B4-BE49-F238E27FC236}">
              <a16:creationId xmlns:a16="http://schemas.microsoft.com/office/drawing/2014/main" id="{127D8AAB-F866-465F-9922-C0E09147E445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185</xdr:row>
      <xdr:rowOff>0</xdr:rowOff>
    </xdr:from>
    <xdr:to>
      <xdr:col>4</xdr:col>
      <xdr:colOff>180975</xdr:colOff>
      <xdr:row>185</xdr:row>
      <xdr:rowOff>0</xdr:rowOff>
    </xdr:to>
    <xdr:sp macro="" textlink="">
      <xdr:nvSpPr>
        <xdr:cNvPr id="1077" name="AutoShape 322">
          <a:extLst>
            <a:ext uri="{FF2B5EF4-FFF2-40B4-BE49-F238E27FC236}">
              <a16:creationId xmlns:a16="http://schemas.microsoft.com/office/drawing/2014/main" id="{95CD6447-8C6C-41D7-A62B-FEA36845B799}"/>
            </a:ext>
          </a:extLst>
        </xdr:cNvPr>
        <xdr:cNvSpPr>
          <a:spLocks/>
        </xdr:cNvSpPr>
      </xdr:nvSpPr>
      <xdr:spPr bwMode="auto">
        <a:xfrm>
          <a:off x="3152775" y="3604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78" name="AutoShape 343">
          <a:extLst>
            <a:ext uri="{FF2B5EF4-FFF2-40B4-BE49-F238E27FC236}">
              <a16:creationId xmlns:a16="http://schemas.microsoft.com/office/drawing/2014/main" id="{158C17CF-5800-44B8-89D8-3251ACCAE87A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79" name="AutoShape 344">
          <a:extLst>
            <a:ext uri="{FF2B5EF4-FFF2-40B4-BE49-F238E27FC236}">
              <a16:creationId xmlns:a16="http://schemas.microsoft.com/office/drawing/2014/main" id="{57E09ABD-CD5D-4EA5-A4DE-04A3C6ED88B9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80" name="AutoShape 345">
          <a:extLst>
            <a:ext uri="{FF2B5EF4-FFF2-40B4-BE49-F238E27FC236}">
              <a16:creationId xmlns:a16="http://schemas.microsoft.com/office/drawing/2014/main" id="{EB96746E-8A7D-4348-A673-E1587D2FD932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81" name="AutoShape 346">
          <a:extLst>
            <a:ext uri="{FF2B5EF4-FFF2-40B4-BE49-F238E27FC236}">
              <a16:creationId xmlns:a16="http://schemas.microsoft.com/office/drawing/2014/main" id="{47C9BD95-0783-474E-808A-01734AE55439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82" name="AutoShape 347">
          <a:extLst>
            <a:ext uri="{FF2B5EF4-FFF2-40B4-BE49-F238E27FC236}">
              <a16:creationId xmlns:a16="http://schemas.microsoft.com/office/drawing/2014/main" id="{DF569E1A-7A45-491D-9796-3A525EC8A87F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83" name="AutoShape 348">
          <a:extLst>
            <a:ext uri="{FF2B5EF4-FFF2-40B4-BE49-F238E27FC236}">
              <a16:creationId xmlns:a16="http://schemas.microsoft.com/office/drawing/2014/main" id="{CCE56BC0-C5F8-46EB-A2BC-CED5977A5F3F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84" name="AutoShape 349">
          <a:extLst>
            <a:ext uri="{FF2B5EF4-FFF2-40B4-BE49-F238E27FC236}">
              <a16:creationId xmlns:a16="http://schemas.microsoft.com/office/drawing/2014/main" id="{E3321A89-5D50-4659-9375-7D258ED9BB1C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85" name="AutoShape 350">
          <a:extLst>
            <a:ext uri="{FF2B5EF4-FFF2-40B4-BE49-F238E27FC236}">
              <a16:creationId xmlns:a16="http://schemas.microsoft.com/office/drawing/2014/main" id="{5D632A0A-72B2-4266-92C0-F8A55212CA01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86" name="AutoShape 351">
          <a:extLst>
            <a:ext uri="{FF2B5EF4-FFF2-40B4-BE49-F238E27FC236}">
              <a16:creationId xmlns:a16="http://schemas.microsoft.com/office/drawing/2014/main" id="{5553006E-0257-400C-BD13-65911A7B38DD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87" name="AutoShape 352">
          <a:extLst>
            <a:ext uri="{FF2B5EF4-FFF2-40B4-BE49-F238E27FC236}">
              <a16:creationId xmlns:a16="http://schemas.microsoft.com/office/drawing/2014/main" id="{1824354D-534A-4ABE-8C15-8FC6224A6856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88" name="AutoShape 353">
          <a:extLst>
            <a:ext uri="{FF2B5EF4-FFF2-40B4-BE49-F238E27FC236}">
              <a16:creationId xmlns:a16="http://schemas.microsoft.com/office/drawing/2014/main" id="{18AA1CCA-EBFE-4424-B4D6-E7CFE8B6DDD0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89" name="AutoShape 354">
          <a:extLst>
            <a:ext uri="{FF2B5EF4-FFF2-40B4-BE49-F238E27FC236}">
              <a16:creationId xmlns:a16="http://schemas.microsoft.com/office/drawing/2014/main" id="{D15CE093-97E2-4BF1-A93E-6F10FABFE016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90" name="AutoShape 355">
          <a:extLst>
            <a:ext uri="{FF2B5EF4-FFF2-40B4-BE49-F238E27FC236}">
              <a16:creationId xmlns:a16="http://schemas.microsoft.com/office/drawing/2014/main" id="{319454CF-7505-4DFF-9012-D7052F92EC24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91" name="AutoShape 356">
          <a:extLst>
            <a:ext uri="{FF2B5EF4-FFF2-40B4-BE49-F238E27FC236}">
              <a16:creationId xmlns:a16="http://schemas.microsoft.com/office/drawing/2014/main" id="{4D1B52B0-9C67-42F5-AE97-C207FEB3DED7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92" name="AutoShape 357">
          <a:extLst>
            <a:ext uri="{FF2B5EF4-FFF2-40B4-BE49-F238E27FC236}">
              <a16:creationId xmlns:a16="http://schemas.microsoft.com/office/drawing/2014/main" id="{E4B4E549-6ABE-4BD2-8DBC-4319F57B6BFE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93" name="AutoShape 358">
          <a:extLst>
            <a:ext uri="{FF2B5EF4-FFF2-40B4-BE49-F238E27FC236}">
              <a16:creationId xmlns:a16="http://schemas.microsoft.com/office/drawing/2014/main" id="{309F820B-2EA5-46ED-AD36-9352FABEDCE1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94" name="AutoShape 359">
          <a:extLst>
            <a:ext uri="{FF2B5EF4-FFF2-40B4-BE49-F238E27FC236}">
              <a16:creationId xmlns:a16="http://schemas.microsoft.com/office/drawing/2014/main" id="{8CC0A96D-E87D-4338-9875-4152D1FA4FFB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95" name="AutoShape 360">
          <a:extLst>
            <a:ext uri="{FF2B5EF4-FFF2-40B4-BE49-F238E27FC236}">
              <a16:creationId xmlns:a16="http://schemas.microsoft.com/office/drawing/2014/main" id="{DBA84E6F-DEB8-4674-BE81-4EBAB814E5C2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96" name="AutoShape 361">
          <a:extLst>
            <a:ext uri="{FF2B5EF4-FFF2-40B4-BE49-F238E27FC236}">
              <a16:creationId xmlns:a16="http://schemas.microsoft.com/office/drawing/2014/main" id="{3B751F2B-6380-4BC9-8A4C-C738F2ECB669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097" name="AutoShape 362">
          <a:extLst>
            <a:ext uri="{FF2B5EF4-FFF2-40B4-BE49-F238E27FC236}">
              <a16:creationId xmlns:a16="http://schemas.microsoft.com/office/drawing/2014/main" id="{304DD37D-E4E9-4ACD-8A20-0DDFE663BBEE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098" name="AutoShape 363">
          <a:extLst>
            <a:ext uri="{FF2B5EF4-FFF2-40B4-BE49-F238E27FC236}">
              <a16:creationId xmlns:a16="http://schemas.microsoft.com/office/drawing/2014/main" id="{350F1AB3-9D94-4DF7-A19E-31F49D698282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099" name="AutoShape 364">
          <a:extLst>
            <a:ext uri="{FF2B5EF4-FFF2-40B4-BE49-F238E27FC236}">
              <a16:creationId xmlns:a16="http://schemas.microsoft.com/office/drawing/2014/main" id="{ABFBC46A-6546-4323-B434-6704096EE43C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00" name="AutoShape 365">
          <a:extLst>
            <a:ext uri="{FF2B5EF4-FFF2-40B4-BE49-F238E27FC236}">
              <a16:creationId xmlns:a16="http://schemas.microsoft.com/office/drawing/2014/main" id="{9CD223B6-F6E0-4DDF-9AE3-4CE756D2381A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01" name="AutoShape 366">
          <a:extLst>
            <a:ext uri="{FF2B5EF4-FFF2-40B4-BE49-F238E27FC236}">
              <a16:creationId xmlns:a16="http://schemas.microsoft.com/office/drawing/2014/main" id="{BD11A918-E31A-4FBB-8C7E-F4D460F23EC5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02" name="AutoShape 367">
          <a:extLst>
            <a:ext uri="{FF2B5EF4-FFF2-40B4-BE49-F238E27FC236}">
              <a16:creationId xmlns:a16="http://schemas.microsoft.com/office/drawing/2014/main" id="{1D58E5F2-842A-4161-8DB5-628B1583573D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03" name="AutoShape 368">
          <a:extLst>
            <a:ext uri="{FF2B5EF4-FFF2-40B4-BE49-F238E27FC236}">
              <a16:creationId xmlns:a16="http://schemas.microsoft.com/office/drawing/2014/main" id="{1EEB325C-05D3-4CE3-8F3F-2E077B825B57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04" name="AutoShape 369">
          <a:extLst>
            <a:ext uri="{FF2B5EF4-FFF2-40B4-BE49-F238E27FC236}">
              <a16:creationId xmlns:a16="http://schemas.microsoft.com/office/drawing/2014/main" id="{9ACD7BE0-A516-4BBF-9DA0-B8EC3248862A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05" name="AutoShape 370">
          <a:extLst>
            <a:ext uri="{FF2B5EF4-FFF2-40B4-BE49-F238E27FC236}">
              <a16:creationId xmlns:a16="http://schemas.microsoft.com/office/drawing/2014/main" id="{86BC526D-ED0E-4A14-A8D5-6F298C20ED0C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06" name="AutoShape 371">
          <a:extLst>
            <a:ext uri="{FF2B5EF4-FFF2-40B4-BE49-F238E27FC236}">
              <a16:creationId xmlns:a16="http://schemas.microsoft.com/office/drawing/2014/main" id="{E28B58C1-F51A-480C-AE6F-064DB46F7F35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07" name="AutoShape 372">
          <a:extLst>
            <a:ext uri="{FF2B5EF4-FFF2-40B4-BE49-F238E27FC236}">
              <a16:creationId xmlns:a16="http://schemas.microsoft.com/office/drawing/2014/main" id="{51F51224-AA79-4813-8325-49515FAE8E99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08" name="AutoShape 373">
          <a:extLst>
            <a:ext uri="{FF2B5EF4-FFF2-40B4-BE49-F238E27FC236}">
              <a16:creationId xmlns:a16="http://schemas.microsoft.com/office/drawing/2014/main" id="{640D4BFC-AA07-49DD-8170-B378B9BA48F2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09" name="AutoShape 374">
          <a:extLst>
            <a:ext uri="{FF2B5EF4-FFF2-40B4-BE49-F238E27FC236}">
              <a16:creationId xmlns:a16="http://schemas.microsoft.com/office/drawing/2014/main" id="{8C9DAF6A-0E3C-4132-ADE1-49AA863B8E5A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10" name="AutoShape 375">
          <a:extLst>
            <a:ext uri="{FF2B5EF4-FFF2-40B4-BE49-F238E27FC236}">
              <a16:creationId xmlns:a16="http://schemas.microsoft.com/office/drawing/2014/main" id="{C5A0AC45-DF3A-4491-88BA-4AED95747E60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11" name="AutoShape 376">
          <a:extLst>
            <a:ext uri="{FF2B5EF4-FFF2-40B4-BE49-F238E27FC236}">
              <a16:creationId xmlns:a16="http://schemas.microsoft.com/office/drawing/2014/main" id="{1E201FD0-341B-4141-8696-C694DF13423E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12" name="AutoShape 377">
          <a:extLst>
            <a:ext uri="{FF2B5EF4-FFF2-40B4-BE49-F238E27FC236}">
              <a16:creationId xmlns:a16="http://schemas.microsoft.com/office/drawing/2014/main" id="{A4E8781A-F98F-43DB-A872-E804431388A3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13" name="AutoShape 378">
          <a:extLst>
            <a:ext uri="{FF2B5EF4-FFF2-40B4-BE49-F238E27FC236}">
              <a16:creationId xmlns:a16="http://schemas.microsoft.com/office/drawing/2014/main" id="{629CD861-7632-43F6-A1DC-627F4A1BEA9A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14" name="AutoShape 379">
          <a:extLst>
            <a:ext uri="{FF2B5EF4-FFF2-40B4-BE49-F238E27FC236}">
              <a16:creationId xmlns:a16="http://schemas.microsoft.com/office/drawing/2014/main" id="{DB81D930-8CFC-45CF-8D81-A7385804D994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15" name="AutoShape 380">
          <a:extLst>
            <a:ext uri="{FF2B5EF4-FFF2-40B4-BE49-F238E27FC236}">
              <a16:creationId xmlns:a16="http://schemas.microsoft.com/office/drawing/2014/main" id="{DEF56BA0-E043-4569-9BD2-4484FF82EB0F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16" name="AutoShape 381">
          <a:extLst>
            <a:ext uri="{FF2B5EF4-FFF2-40B4-BE49-F238E27FC236}">
              <a16:creationId xmlns:a16="http://schemas.microsoft.com/office/drawing/2014/main" id="{09AC096C-CA66-40BF-9B0A-FD8208F5D750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285</xdr:row>
      <xdr:rowOff>0</xdr:rowOff>
    </xdr:from>
    <xdr:to>
      <xdr:col>4</xdr:col>
      <xdr:colOff>180975</xdr:colOff>
      <xdr:row>285</xdr:row>
      <xdr:rowOff>0</xdr:rowOff>
    </xdr:to>
    <xdr:sp macro="" textlink="">
      <xdr:nvSpPr>
        <xdr:cNvPr id="1117" name="AutoShape 382">
          <a:extLst>
            <a:ext uri="{FF2B5EF4-FFF2-40B4-BE49-F238E27FC236}">
              <a16:creationId xmlns:a16="http://schemas.microsoft.com/office/drawing/2014/main" id="{5EB0E240-4BF8-4267-AC2A-9128F089143B}"/>
            </a:ext>
          </a:extLst>
        </xdr:cNvPr>
        <xdr:cNvSpPr>
          <a:spLocks/>
        </xdr:cNvSpPr>
      </xdr:nvSpPr>
      <xdr:spPr bwMode="auto">
        <a:xfrm>
          <a:off x="3152775" y="55359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18" name="AutoShape 423">
          <a:extLst>
            <a:ext uri="{FF2B5EF4-FFF2-40B4-BE49-F238E27FC236}">
              <a16:creationId xmlns:a16="http://schemas.microsoft.com/office/drawing/2014/main" id="{2C7A5CAD-B709-4589-BD7F-21585A298713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19" name="AutoShape 424">
          <a:extLst>
            <a:ext uri="{FF2B5EF4-FFF2-40B4-BE49-F238E27FC236}">
              <a16:creationId xmlns:a16="http://schemas.microsoft.com/office/drawing/2014/main" id="{4D3936D3-FE53-4B68-914D-4B7884BE89A2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20" name="AutoShape 425">
          <a:extLst>
            <a:ext uri="{FF2B5EF4-FFF2-40B4-BE49-F238E27FC236}">
              <a16:creationId xmlns:a16="http://schemas.microsoft.com/office/drawing/2014/main" id="{E721B27B-DC1C-4DCD-9287-9D0ED3838679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21" name="AutoShape 426">
          <a:extLst>
            <a:ext uri="{FF2B5EF4-FFF2-40B4-BE49-F238E27FC236}">
              <a16:creationId xmlns:a16="http://schemas.microsoft.com/office/drawing/2014/main" id="{2A4BFEA9-8DE2-449C-8E86-A37D2A014497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22" name="AutoShape 427">
          <a:extLst>
            <a:ext uri="{FF2B5EF4-FFF2-40B4-BE49-F238E27FC236}">
              <a16:creationId xmlns:a16="http://schemas.microsoft.com/office/drawing/2014/main" id="{A125289F-BE93-4495-BC18-897230642BEE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23" name="AutoShape 428">
          <a:extLst>
            <a:ext uri="{FF2B5EF4-FFF2-40B4-BE49-F238E27FC236}">
              <a16:creationId xmlns:a16="http://schemas.microsoft.com/office/drawing/2014/main" id="{CC8A6807-FF3A-40BC-BA79-F7279F0D7926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24" name="AutoShape 429">
          <a:extLst>
            <a:ext uri="{FF2B5EF4-FFF2-40B4-BE49-F238E27FC236}">
              <a16:creationId xmlns:a16="http://schemas.microsoft.com/office/drawing/2014/main" id="{CFD3A550-DB16-4999-9A1B-6E8C8E9F1601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25" name="AutoShape 430">
          <a:extLst>
            <a:ext uri="{FF2B5EF4-FFF2-40B4-BE49-F238E27FC236}">
              <a16:creationId xmlns:a16="http://schemas.microsoft.com/office/drawing/2014/main" id="{0F780183-423D-4A48-B699-5AB42DCD3BA1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26" name="AutoShape 431">
          <a:extLst>
            <a:ext uri="{FF2B5EF4-FFF2-40B4-BE49-F238E27FC236}">
              <a16:creationId xmlns:a16="http://schemas.microsoft.com/office/drawing/2014/main" id="{2C2A086F-4180-45AE-B1AC-2438268A541B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27" name="AutoShape 432">
          <a:extLst>
            <a:ext uri="{FF2B5EF4-FFF2-40B4-BE49-F238E27FC236}">
              <a16:creationId xmlns:a16="http://schemas.microsoft.com/office/drawing/2014/main" id="{D07BC7D6-B454-49A2-A737-92DA6A4D3C87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28" name="AutoShape 433">
          <a:extLst>
            <a:ext uri="{FF2B5EF4-FFF2-40B4-BE49-F238E27FC236}">
              <a16:creationId xmlns:a16="http://schemas.microsoft.com/office/drawing/2014/main" id="{3D1B5C41-34EC-482A-A2FB-37AAE7200203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29" name="AutoShape 434">
          <a:extLst>
            <a:ext uri="{FF2B5EF4-FFF2-40B4-BE49-F238E27FC236}">
              <a16:creationId xmlns:a16="http://schemas.microsoft.com/office/drawing/2014/main" id="{D70A00DB-3956-4681-B113-F1CE5DFBB4B5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30" name="AutoShape 435">
          <a:extLst>
            <a:ext uri="{FF2B5EF4-FFF2-40B4-BE49-F238E27FC236}">
              <a16:creationId xmlns:a16="http://schemas.microsoft.com/office/drawing/2014/main" id="{A082F77A-2674-4BE9-B573-9CF3A18987EB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31" name="AutoShape 436">
          <a:extLst>
            <a:ext uri="{FF2B5EF4-FFF2-40B4-BE49-F238E27FC236}">
              <a16:creationId xmlns:a16="http://schemas.microsoft.com/office/drawing/2014/main" id="{C68FA95B-9413-4132-9431-4F49E32177AA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32" name="AutoShape 437">
          <a:extLst>
            <a:ext uri="{FF2B5EF4-FFF2-40B4-BE49-F238E27FC236}">
              <a16:creationId xmlns:a16="http://schemas.microsoft.com/office/drawing/2014/main" id="{9F0318EC-85FA-4789-813A-08305BF09C24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33" name="AutoShape 438">
          <a:extLst>
            <a:ext uri="{FF2B5EF4-FFF2-40B4-BE49-F238E27FC236}">
              <a16:creationId xmlns:a16="http://schemas.microsoft.com/office/drawing/2014/main" id="{CAE289EA-BAB6-4DCC-98B1-7EF8002BD964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34" name="AutoShape 439">
          <a:extLst>
            <a:ext uri="{FF2B5EF4-FFF2-40B4-BE49-F238E27FC236}">
              <a16:creationId xmlns:a16="http://schemas.microsoft.com/office/drawing/2014/main" id="{B5D5B837-0A51-4A95-91F8-13B52198A9F0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35" name="AutoShape 440">
          <a:extLst>
            <a:ext uri="{FF2B5EF4-FFF2-40B4-BE49-F238E27FC236}">
              <a16:creationId xmlns:a16="http://schemas.microsoft.com/office/drawing/2014/main" id="{81426B91-2E69-4853-BB2C-18CF187FBD76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36" name="AutoShape 441">
          <a:extLst>
            <a:ext uri="{FF2B5EF4-FFF2-40B4-BE49-F238E27FC236}">
              <a16:creationId xmlns:a16="http://schemas.microsoft.com/office/drawing/2014/main" id="{6D61FD09-B050-4507-820F-3FEFB530551A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287</xdr:row>
      <xdr:rowOff>0</xdr:rowOff>
    </xdr:from>
    <xdr:to>
      <xdr:col>4</xdr:col>
      <xdr:colOff>180975</xdr:colOff>
      <xdr:row>287</xdr:row>
      <xdr:rowOff>0</xdr:rowOff>
    </xdr:to>
    <xdr:sp macro="" textlink="">
      <xdr:nvSpPr>
        <xdr:cNvPr id="1137" name="AutoShape 442">
          <a:extLst>
            <a:ext uri="{FF2B5EF4-FFF2-40B4-BE49-F238E27FC236}">
              <a16:creationId xmlns:a16="http://schemas.microsoft.com/office/drawing/2014/main" id="{FF93DFF2-2D68-4658-A00D-2C130F6D1CB4}"/>
            </a:ext>
          </a:extLst>
        </xdr:cNvPr>
        <xdr:cNvSpPr>
          <a:spLocks/>
        </xdr:cNvSpPr>
      </xdr:nvSpPr>
      <xdr:spPr bwMode="auto">
        <a:xfrm>
          <a:off x="3152775" y="5575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38" name="AutoShape 467">
          <a:extLst>
            <a:ext uri="{FF2B5EF4-FFF2-40B4-BE49-F238E27FC236}">
              <a16:creationId xmlns:a16="http://schemas.microsoft.com/office/drawing/2014/main" id="{B98B634A-1E23-4698-8743-DE3194265A6A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39" name="AutoShape 468">
          <a:extLst>
            <a:ext uri="{FF2B5EF4-FFF2-40B4-BE49-F238E27FC236}">
              <a16:creationId xmlns:a16="http://schemas.microsoft.com/office/drawing/2014/main" id="{DB860DD0-456C-47EF-A70D-88D9E37885F4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40" name="AutoShape 469">
          <a:extLst>
            <a:ext uri="{FF2B5EF4-FFF2-40B4-BE49-F238E27FC236}">
              <a16:creationId xmlns:a16="http://schemas.microsoft.com/office/drawing/2014/main" id="{FFD77ACE-1125-42FE-A8DF-A7E26FF7CD5A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41" name="AutoShape 470">
          <a:extLst>
            <a:ext uri="{FF2B5EF4-FFF2-40B4-BE49-F238E27FC236}">
              <a16:creationId xmlns:a16="http://schemas.microsoft.com/office/drawing/2014/main" id="{C87FEC52-CA4A-4479-9FD2-CB61A5B6B150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42" name="AutoShape 471">
          <a:extLst>
            <a:ext uri="{FF2B5EF4-FFF2-40B4-BE49-F238E27FC236}">
              <a16:creationId xmlns:a16="http://schemas.microsoft.com/office/drawing/2014/main" id="{01111CA5-9AF8-4BC7-BD81-2670182463F8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43" name="AutoShape 472">
          <a:extLst>
            <a:ext uri="{FF2B5EF4-FFF2-40B4-BE49-F238E27FC236}">
              <a16:creationId xmlns:a16="http://schemas.microsoft.com/office/drawing/2014/main" id="{BEF306BB-C1B0-4BFB-A642-79C473F1D477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44" name="AutoShape 473">
          <a:extLst>
            <a:ext uri="{FF2B5EF4-FFF2-40B4-BE49-F238E27FC236}">
              <a16:creationId xmlns:a16="http://schemas.microsoft.com/office/drawing/2014/main" id="{4956F262-B6BE-400D-804F-CFD528EBF555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45" name="AutoShape 474">
          <a:extLst>
            <a:ext uri="{FF2B5EF4-FFF2-40B4-BE49-F238E27FC236}">
              <a16:creationId xmlns:a16="http://schemas.microsoft.com/office/drawing/2014/main" id="{6B28BA70-2E24-48C6-A6F1-15C70273805F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46" name="AutoShape 475">
          <a:extLst>
            <a:ext uri="{FF2B5EF4-FFF2-40B4-BE49-F238E27FC236}">
              <a16:creationId xmlns:a16="http://schemas.microsoft.com/office/drawing/2014/main" id="{236B4ADD-8B56-4DE1-9215-E06622D2146B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47" name="AutoShape 476">
          <a:extLst>
            <a:ext uri="{FF2B5EF4-FFF2-40B4-BE49-F238E27FC236}">
              <a16:creationId xmlns:a16="http://schemas.microsoft.com/office/drawing/2014/main" id="{4602F6AF-6293-4C49-9A13-66B9D761DFA6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48" name="AutoShape 477">
          <a:extLst>
            <a:ext uri="{FF2B5EF4-FFF2-40B4-BE49-F238E27FC236}">
              <a16:creationId xmlns:a16="http://schemas.microsoft.com/office/drawing/2014/main" id="{FF87ABB1-E794-43BB-8044-E49BF2B050DF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49" name="AutoShape 478">
          <a:extLst>
            <a:ext uri="{FF2B5EF4-FFF2-40B4-BE49-F238E27FC236}">
              <a16:creationId xmlns:a16="http://schemas.microsoft.com/office/drawing/2014/main" id="{29D75AC8-E64C-4441-93BA-21DD0CC8D70E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50" name="AutoShape 479">
          <a:extLst>
            <a:ext uri="{FF2B5EF4-FFF2-40B4-BE49-F238E27FC236}">
              <a16:creationId xmlns:a16="http://schemas.microsoft.com/office/drawing/2014/main" id="{B475BAAA-C602-4D80-866C-8FDFBAB85D34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51" name="AutoShape 480">
          <a:extLst>
            <a:ext uri="{FF2B5EF4-FFF2-40B4-BE49-F238E27FC236}">
              <a16:creationId xmlns:a16="http://schemas.microsoft.com/office/drawing/2014/main" id="{3C4A0965-F9CC-4166-BFFF-931C5EF00C6E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52" name="AutoShape 481">
          <a:extLst>
            <a:ext uri="{FF2B5EF4-FFF2-40B4-BE49-F238E27FC236}">
              <a16:creationId xmlns:a16="http://schemas.microsoft.com/office/drawing/2014/main" id="{FEFC7A25-FD03-4501-B2E7-916C41686C93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53" name="AutoShape 482">
          <a:extLst>
            <a:ext uri="{FF2B5EF4-FFF2-40B4-BE49-F238E27FC236}">
              <a16:creationId xmlns:a16="http://schemas.microsoft.com/office/drawing/2014/main" id="{E37ED54F-50BA-41CD-955D-7489D58118CC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54" name="AutoShape 483">
          <a:extLst>
            <a:ext uri="{FF2B5EF4-FFF2-40B4-BE49-F238E27FC236}">
              <a16:creationId xmlns:a16="http://schemas.microsoft.com/office/drawing/2014/main" id="{B8A11B56-B94F-4DBD-94F8-80A8F84764E6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55" name="AutoShape 484">
          <a:extLst>
            <a:ext uri="{FF2B5EF4-FFF2-40B4-BE49-F238E27FC236}">
              <a16:creationId xmlns:a16="http://schemas.microsoft.com/office/drawing/2014/main" id="{2075EA90-7D33-425C-8C47-129BBA878610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56" name="AutoShape 485">
          <a:extLst>
            <a:ext uri="{FF2B5EF4-FFF2-40B4-BE49-F238E27FC236}">
              <a16:creationId xmlns:a16="http://schemas.microsoft.com/office/drawing/2014/main" id="{BD277EF8-80BF-4518-9638-9D9853579944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228</xdr:row>
      <xdr:rowOff>0</xdr:rowOff>
    </xdr:from>
    <xdr:to>
      <xdr:col>4</xdr:col>
      <xdr:colOff>180975</xdr:colOff>
      <xdr:row>228</xdr:row>
      <xdr:rowOff>0</xdr:rowOff>
    </xdr:to>
    <xdr:sp macro="" textlink="">
      <xdr:nvSpPr>
        <xdr:cNvPr id="1157" name="AutoShape 486">
          <a:extLst>
            <a:ext uri="{FF2B5EF4-FFF2-40B4-BE49-F238E27FC236}">
              <a16:creationId xmlns:a16="http://schemas.microsoft.com/office/drawing/2014/main" id="{8C811AC9-39B4-4298-B340-EDFD1D563976}"/>
            </a:ext>
          </a:extLst>
        </xdr:cNvPr>
        <xdr:cNvSpPr>
          <a:spLocks/>
        </xdr:cNvSpPr>
      </xdr:nvSpPr>
      <xdr:spPr bwMode="auto">
        <a:xfrm>
          <a:off x="3152775" y="4450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58" name="AutoShape 511">
          <a:extLst>
            <a:ext uri="{FF2B5EF4-FFF2-40B4-BE49-F238E27FC236}">
              <a16:creationId xmlns:a16="http://schemas.microsoft.com/office/drawing/2014/main" id="{466450AF-56E2-45E8-A780-32BA8840D966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59" name="AutoShape 512">
          <a:extLst>
            <a:ext uri="{FF2B5EF4-FFF2-40B4-BE49-F238E27FC236}">
              <a16:creationId xmlns:a16="http://schemas.microsoft.com/office/drawing/2014/main" id="{B00E976B-B434-4F77-8D4B-E01641D1466F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60" name="AutoShape 513">
          <a:extLst>
            <a:ext uri="{FF2B5EF4-FFF2-40B4-BE49-F238E27FC236}">
              <a16:creationId xmlns:a16="http://schemas.microsoft.com/office/drawing/2014/main" id="{563C549C-9F25-4193-A1A7-149D4E0FA4F9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61" name="AutoShape 514">
          <a:extLst>
            <a:ext uri="{FF2B5EF4-FFF2-40B4-BE49-F238E27FC236}">
              <a16:creationId xmlns:a16="http://schemas.microsoft.com/office/drawing/2014/main" id="{7340B90A-1A88-4018-A412-B405BDF9A378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62" name="AutoShape 515">
          <a:extLst>
            <a:ext uri="{FF2B5EF4-FFF2-40B4-BE49-F238E27FC236}">
              <a16:creationId xmlns:a16="http://schemas.microsoft.com/office/drawing/2014/main" id="{6A0D6ED8-ABB2-47E9-BDA3-7A1E7DABCB5E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63" name="AutoShape 516">
          <a:extLst>
            <a:ext uri="{FF2B5EF4-FFF2-40B4-BE49-F238E27FC236}">
              <a16:creationId xmlns:a16="http://schemas.microsoft.com/office/drawing/2014/main" id="{1AB5A77D-E4EE-457E-A4FB-462FA10CDFF6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64" name="AutoShape 517">
          <a:extLst>
            <a:ext uri="{FF2B5EF4-FFF2-40B4-BE49-F238E27FC236}">
              <a16:creationId xmlns:a16="http://schemas.microsoft.com/office/drawing/2014/main" id="{618156B4-B45A-4B49-91C3-B958B789C6DB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65" name="AutoShape 518">
          <a:extLst>
            <a:ext uri="{FF2B5EF4-FFF2-40B4-BE49-F238E27FC236}">
              <a16:creationId xmlns:a16="http://schemas.microsoft.com/office/drawing/2014/main" id="{004333BF-C742-457A-8106-9302844EBDE8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66" name="AutoShape 519">
          <a:extLst>
            <a:ext uri="{FF2B5EF4-FFF2-40B4-BE49-F238E27FC236}">
              <a16:creationId xmlns:a16="http://schemas.microsoft.com/office/drawing/2014/main" id="{842A28F8-101D-4313-BD1E-FB914701DDE1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67" name="AutoShape 520">
          <a:extLst>
            <a:ext uri="{FF2B5EF4-FFF2-40B4-BE49-F238E27FC236}">
              <a16:creationId xmlns:a16="http://schemas.microsoft.com/office/drawing/2014/main" id="{9CF38007-08A0-4A5E-AF01-437726ADF062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68" name="AutoShape 521">
          <a:extLst>
            <a:ext uri="{FF2B5EF4-FFF2-40B4-BE49-F238E27FC236}">
              <a16:creationId xmlns:a16="http://schemas.microsoft.com/office/drawing/2014/main" id="{7A5A526A-41D1-419C-BDAB-64442979684D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69" name="AutoShape 522">
          <a:extLst>
            <a:ext uri="{FF2B5EF4-FFF2-40B4-BE49-F238E27FC236}">
              <a16:creationId xmlns:a16="http://schemas.microsoft.com/office/drawing/2014/main" id="{7FD3608A-537B-4A16-8FBD-679FC8CBB09A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70" name="AutoShape 523">
          <a:extLst>
            <a:ext uri="{FF2B5EF4-FFF2-40B4-BE49-F238E27FC236}">
              <a16:creationId xmlns:a16="http://schemas.microsoft.com/office/drawing/2014/main" id="{7FC490BA-4224-4879-88F7-913A7303F605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71" name="AutoShape 524">
          <a:extLst>
            <a:ext uri="{FF2B5EF4-FFF2-40B4-BE49-F238E27FC236}">
              <a16:creationId xmlns:a16="http://schemas.microsoft.com/office/drawing/2014/main" id="{ACA49FEC-C93B-407C-90B1-19A0D9BB1528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72" name="AutoShape 525">
          <a:extLst>
            <a:ext uri="{FF2B5EF4-FFF2-40B4-BE49-F238E27FC236}">
              <a16:creationId xmlns:a16="http://schemas.microsoft.com/office/drawing/2014/main" id="{89C36FF7-E1AF-401B-9FE3-155F477AED0F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73" name="AutoShape 526">
          <a:extLst>
            <a:ext uri="{FF2B5EF4-FFF2-40B4-BE49-F238E27FC236}">
              <a16:creationId xmlns:a16="http://schemas.microsoft.com/office/drawing/2014/main" id="{21F63647-0103-4DC2-AF06-4F3420C26AA4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74" name="AutoShape 527">
          <a:extLst>
            <a:ext uri="{FF2B5EF4-FFF2-40B4-BE49-F238E27FC236}">
              <a16:creationId xmlns:a16="http://schemas.microsoft.com/office/drawing/2014/main" id="{48595BBF-96AB-42C4-B38C-516C654F23B5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75" name="AutoShape 528">
          <a:extLst>
            <a:ext uri="{FF2B5EF4-FFF2-40B4-BE49-F238E27FC236}">
              <a16:creationId xmlns:a16="http://schemas.microsoft.com/office/drawing/2014/main" id="{8643079C-EBB9-453F-B6D6-636937246755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76" name="AutoShape 529">
          <a:extLst>
            <a:ext uri="{FF2B5EF4-FFF2-40B4-BE49-F238E27FC236}">
              <a16:creationId xmlns:a16="http://schemas.microsoft.com/office/drawing/2014/main" id="{FC34A3F0-A2F4-4DBD-8869-22821C280A3D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252</xdr:row>
      <xdr:rowOff>0</xdr:rowOff>
    </xdr:from>
    <xdr:to>
      <xdr:col>4</xdr:col>
      <xdr:colOff>180975</xdr:colOff>
      <xdr:row>252</xdr:row>
      <xdr:rowOff>0</xdr:rowOff>
    </xdr:to>
    <xdr:sp macro="" textlink="">
      <xdr:nvSpPr>
        <xdr:cNvPr id="1177" name="AutoShape 530">
          <a:extLst>
            <a:ext uri="{FF2B5EF4-FFF2-40B4-BE49-F238E27FC236}">
              <a16:creationId xmlns:a16="http://schemas.microsoft.com/office/drawing/2014/main" id="{729A522D-6043-4AE6-924B-F66745863990}"/>
            </a:ext>
          </a:extLst>
        </xdr:cNvPr>
        <xdr:cNvSpPr>
          <a:spLocks/>
        </xdr:cNvSpPr>
      </xdr:nvSpPr>
      <xdr:spPr bwMode="auto">
        <a:xfrm>
          <a:off x="3152775" y="49072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331</xdr:row>
      <xdr:rowOff>0</xdr:rowOff>
    </xdr:from>
    <xdr:to>
      <xdr:col>4</xdr:col>
      <xdr:colOff>180975</xdr:colOff>
      <xdr:row>331</xdr:row>
      <xdr:rowOff>0</xdr:rowOff>
    </xdr:to>
    <xdr:sp macro="" textlink="">
      <xdr:nvSpPr>
        <xdr:cNvPr id="1178" name="AutoShape 487">
          <a:extLst>
            <a:ext uri="{FF2B5EF4-FFF2-40B4-BE49-F238E27FC236}">
              <a16:creationId xmlns:a16="http://schemas.microsoft.com/office/drawing/2014/main" id="{1DD9943C-A311-4E16-9C48-C3CE2AE7484E}"/>
            </a:ext>
          </a:extLst>
        </xdr:cNvPr>
        <xdr:cNvSpPr>
          <a:spLocks/>
        </xdr:cNvSpPr>
      </xdr:nvSpPr>
      <xdr:spPr bwMode="auto">
        <a:xfrm>
          <a:off x="3152775" y="646747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331</xdr:row>
      <xdr:rowOff>0</xdr:rowOff>
    </xdr:from>
    <xdr:to>
      <xdr:col>4</xdr:col>
      <xdr:colOff>180975</xdr:colOff>
      <xdr:row>331</xdr:row>
      <xdr:rowOff>0</xdr:rowOff>
    </xdr:to>
    <xdr:sp macro="" textlink="">
      <xdr:nvSpPr>
        <xdr:cNvPr id="1179" name="AutoShape 488">
          <a:extLst>
            <a:ext uri="{FF2B5EF4-FFF2-40B4-BE49-F238E27FC236}">
              <a16:creationId xmlns:a16="http://schemas.microsoft.com/office/drawing/2014/main" id="{73FC9358-E63E-472E-8F82-D5357D05A363}"/>
            </a:ext>
          </a:extLst>
        </xdr:cNvPr>
        <xdr:cNvSpPr>
          <a:spLocks/>
        </xdr:cNvSpPr>
      </xdr:nvSpPr>
      <xdr:spPr bwMode="auto">
        <a:xfrm>
          <a:off x="3152775" y="646747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332</xdr:row>
      <xdr:rowOff>0</xdr:rowOff>
    </xdr:from>
    <xdr:to>
      <xdr:col>4</xdr:col>
      <xdr:colOff>180975</xdr:colOff>
      <xdr:row>332</xdr:row>
      <xdr:rowOff>0</xdr:rowOff>
    </xdr:to>
    <xdr:sp macro="" textlink="">
      <xdr:nvSpPr>
        <xdr:cNvPr id="1180" name="AutoShape 531">
          <a:extLst>
            <a:ext uri="{FF2B5EF4-FFF2-40B4-BE49-F238E27FC236}">
              <a16:creationId xmlns:a16="http://schemas.microsoft.com/office/drawing/2014/main" id="{BB846A60-3867-4573-A66C-A59A67AB5FA0}"/>
            </a:ext>
          </a:extLst>
        </xdr:cNvPr>
        <xdr:cNvSpPr>
          <a:spLocks/>
        </xdr:cNvSpPr>
      </xdr:nvSpPr>
      <xdr:spPr bwMode="auto">
        <a:xfrm>
          <a:off x="3152775" y="64874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332</xdr:row>
      <xdr:rowOff>0</xdr:rowOff>
    </xdr:from>
    <xdr:to>
      <xdr:col>4</xdr:col>
      <xdr:colOff>180975</xdr:colOff>
      <xdr:row>332</xdr:row>
      <xdr:rowOff>0</xdr:rowOff>
    </xdr:to>
    <xdr:sp macro="" textlink="">
      <xdr:nvSpPr>
        <xdr:cNvPr id="1181" name="AutoShape 532">
          <a:extLst>
            <a:ext uri="{FF2B5EF4-FFF2-40B4-BE49-F238E27FC236}">
              <a16:creationId xmlns:a16="http://schemas.microsoft.com/office/drawing/2014/main" id="{E07EA1C5-513D-469C-A322-84B0CCF85404}"/>
            </a:ext>
          </a:extLst>
        </xdr:cNvPr>
        <xdr:cNvSpPr>
          <a:spLocks/>
        </xdr:cNvSpPr>
      </xdr:nvSpPr>
      <xdr:spPr bwMode="auto">
        <a:xfrm>
          <a:off x="3152775" y="64874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82" name="AutoShape 46">
          <a:extLst>
            <a:ext uri="{FF2B5EF4-FFF2-40B4-BE49-F238E27FC236}">
              <a16:creationId xmlns:a16="http://schemas.microsoft.com/office/drawing/2014/main" id="{9BCF6BED-0919-4D16-AF5F-108CA660D91A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83" name="AutoShape 47">
          <a:extLst>
            <a:ext uri="{FF2B5EF4-FFF2-40B4-BE49-F238E27FC236}">
              <a16:creationId xmlns:a16="http://schemas.microsoft.com/office/drawing/2014/main" id="{8AD5D6E5-D531-4455-9617-6EC26DC6BB30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84" name="AutoShape 48">
          <a:extLst>
            <a:ext uri="{FF2B5EF4-FFF2-40B4-BE49-F238E27FC236}">
              <a16:creationId xmlns:a16="http://schemas.microsoft.com/office/drawing/2014/main" id="{ACCF1F6B-7436-428A-9912-F25FD2FDB882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85" name="AutoShape 49">
          <a:extLst>
            <a:ext uri="{FF2B5EF4-FFF2-40B4-BE49-F238E27FC236}">
              <a16:creationId xmlns:a16="http://schemas.microsoft.com/office/drawing/2014/main" id="{7DC6B781-4AD6-4DEC-8656-B274A33283F3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86" name="AutoShape 50">
          <a:extLst>
            <a:ext uri="{FF2B5EF4-FFF2-40B4-BE49-F238E27FC236}">
              <a16:creationId xmlns:a16="http://schemas.microsoft.com/office/drawing/2014/main" id="{84677D2C-D288-452C-B756-2FBE16DD53BE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87" name="AutoShape 51">
          <a:extLst>
            <a:ext uri="{FF2B5EF4-FFF2-40B4-BE49-F238E27FC236}">
              <a16:creationId xmlns:a16="http://schemas.microsoft.com/office/drawing/2014/main" id="{A34FC1C3-F5FD-462C-BC08-5EF2AC90BE78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88" name="AutoShape 52">
          <a:extLst>
            <a:ext uri="{FF2B5EF4-FFF2-40B4-BE49-F238E27FC236}">
              <a16:creationId xmlns:a16="http://schemas.microsoft.com/office/drawing/2014/main" id="{DE8580D0-8EB4-4A6D-8F85-7CB009EF1D6D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89" name="AutoShape 46">
          <a:extLst>
            <a:ext uri="{FF2B5EF4-FFF2-40B4-BE49-F238E27FC236}">
              <a16:creationId xmlns:a16="http://schemas.microsoft.com/office/drawing/2014/main" id="{9706EFE6-DCEC-4B5F-B48E-82968EA55A56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90" name="AutoShape 47">
          <a:extLst>
            <a:ext uri="{FF2B5EF4-FFF2-40B4-BE49-F238E27FC236}">
              <a16:creationId xmlns:a16="http://schemas.microsoft.com/office/drawing/2014/main" id="{D4ECAB5B-0AB1-430E-92BB-480BF742107B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91" name="AutoShape 48">
          <a:extLst>
            <a:ext uri="{FF2B5EF4-FFF2-40B4-BE49-F238E27FC236}">
              <a16:creationId xmlns:a16="http://schemas.microsoft.com/office/drawing/2014/main" id="{341531D1-D8A7-4EF3-A928-AD7B7EA7761E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92" name="AutoShape 49">
          <a:extLst>
            <a:ext uri="{FF2B5EF4-FFF2-40B4-BE49-F238E27FC236}">
              <a16:creationId xmlns:a16="http://schemas.microsoft.com/office/drawing/2014/main" id="{B6C505EE-1337-49BA-9851-BEE2A8EDD8C9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93" name="AutoShape 50">
          <a:extLst>
            <a:ext uri="{FF2B5EF4-FFF2-40B4-BE49-F238E27FC236}">
              <a16:creationId xmlns:a16="http://schemas.microsoft.com/office/drawing/2014/main" id="{0F7AB1FB-11C0-4B64-B17B-F64AF287B4F9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94" name="AutoShape 51">
          <a:extLst>
            <a:ext uri="{FF2B5EF4-FFF2-40B4-BE49-F238E27FC236}">
              <a16:creationId xmlns:a16="http://schemas.microsoft.com/office/drawing/2014/main" id="{027D5975-43AE-4819-88B3-35C4C147ECFA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195" name="AutoShape 52">
          <a:extLst>
            <a:ext uri="{FF2B5EF4-FFF2-40B4-BE49-F238E27FC236}">
              <a16:creationId xmlns:a16="http://schemas.microsoft.com/office/drawing/2014/main" id="{010AF48C-FC1B-4CBB-9408-C9161C81C29F}"/>
            </a:ext>
          </a:extLst>
        </xdr:cNvPr>
        <xdr:cNvSpPr>
          <a:spLocks/>
        </xdr:cNvSpPr>
      </xdr:nvSpPr>
      <xdr:spPr bwMode="auto">
        <a:xfrm>
          <a:off x="3152775" y="20697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391</xdr:row>
      <xdr:rowOff>0</xdr:rowOff>
    </xdr:from>
    <xdr:to>
      <xdr:col>4</xdr:col>
      <xdr:colOff>180975</xdr:colOff>
      <xdr:row>391</xdr:row>
      <xdr:rowOff>0</xdr:rowOff>
    </xdr:to>
    <xdr:sp macro="" textlink="">
      <xdr:nvSpPr>
        <xdr:cNvPr id="1196" name="AutoShape 183">
          <a:extLst>
            <a:ext uri="{FF2B5EF4-FFF2-40B4-BE49-F238E27FC236}">
              <a16:creationId xmlns:a16="http://schemas.microsoft.com/office/drawing/2014/main" id="{D096950E-6C66-4907-9CE3-446DF7DE62C0}"/>
            </a:ext>
          </a:extLst>
        </xdr:cNvPr>
        <xdr:cNvSpPr>
          <a:spLocks/>
        </xdr:cNvSpPr>
      </xdr:nvSpPr>
      <xdr:spPr bwMode="auto">
        <a:xfrm>
          <a:off x="3152775" y="767238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391</xdr:row>
      <xdr:rowOff>0</xdr:rowOff>
    </xdr:from>
    <xdr:to>
      <xdr:col>4</xdr:col>
      <xdr:colOff>180975</xdr:colOff>
      <xdr:row>391</xdr:row>
      <xdr:rowOff>0</xdr:rowOff>
    </xdr:to>
    <xdr:sp macro="" textlink="">
      <xdr:nvSpPr>
        <xdr:cNvPr id="1197" name="AutoShape 184">
          <a:extLst>
            <a:ext uri="{FF2B5EF4-FFF2-40B4-BE49-F238E27FC236}">
              <a16:creationId xmlns:a16="http://schemas.microsoft.com/office/drawing/2014/main" id="{A0601B37-2EEE-466D-9257-7516B60DE412}"/>
            </a:ext>
          </a:extLst>
        </xdr:cNvPr>
        <xdr:cNvSpPr>
          <a:spLocks/>
        </xdr:cNvSpPr>
      </xdr:nvSpPr>
      <xdr:spPr bwMode="auto">
        <a:xfrm>
          <a:off x="3152775" y="767238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396</xdr:row>
      <xdr:rowOff>0</xdr:rowOff>
    </xdr:from>
    <xdr:to>
      <xdr:col>4</xdr:col>
      <xdr:colOff>180975</xdr:colOff>
      <xdr:row>396</xdr:row>
      <xdr:rowOff>0</xdr:rowOff>
    </xdr:to>
    <xdr:sp macro="" textlink="">
      <xdr:nvSpPr>
        <xdr:cNvPr id="1198" name="AutoShape 185">
          <a:extLst>
            <a:ext uri="{FF2B5EF4-FFF2-40B4-BE49-F238E27FC236}">
              <a16:creationId xmlns:a16="http://schemas.microsoft.com/office/drawing/2014/main" id="{6AA28F68-4D10-4915-88A5-F8F23EDEF32B}"/>
            </a:ext>
          </a:extLst>
        </xdr:cNvPr>
        <xdr:cNvSpPr>
          <a:spLocks/>
        </xdr:cNvSpPr>
      </xdr:nvSpPr>
      <xdr:spPr bwMode="auto">
        <a:xfrm>
          <a:off x="3152775" y="77695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396</xdr:row>
      <xdr:rowOff>0</xdr:rowOff>
    </xdr:from>
    <xdr:to>
      <xdr:col>4</xdr:col>
      <xdr:colOff>180975</xdr:colOff>
      <xdr:row>396</xdr:row>
      <xdr:rowOff>0</xdr:rowOff>
    </xdr:to>
    <xdr:sp macro="" textlink="">
      <xdr:nvSpPr>
        <xdr:cNvPr id="1199" name="AutoShape 186">
          <a:extLst>
            <a:ext uri="{FF2B5EF4-FFF2-40B4-BE49-F238E27FC236}">
              <a16:creationId xmlns:a16="http://schemas.microsoft.com/office/drawing/2014/main" id="{41D71092-F407-45A3-84F1-1766803B3953}"/>
            </a:ext>
          </a:extLst>
        </xdr:cNvPr>
        <xdr:cNvSpPr>
          <a:spLocks/>
        </xdr:cNvSpPr>
      </xdr:nvSpPr>
      <xdr:spPr bwMode="auto">
        <a:xfrm>
          <a:off x="3152775" y="77695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396</xdr:row>
      <xdr:rowOff>0</xdr:rowOff>
    </xdr:from>
    <xdr:to>
      <xdr:col>4</xdr:col>
      <xdr:colOff>180975</xdr:colOff>
      <xdr:row>396</xdr:row>
      <xdr:rowOff>0</xdr:rowOff>
    </xdr:to>
    <xdr:sp macro="" textlink="">
      <xdr:nvSpPr>
        <xdr:cNvPr id="1200" name="AutoShape 187">
          <a:extLst>
            <a:ext uri="{FF2B5EF4-FFF2-40B4-BE49-F238E27FC236}">
              <a16:creationId xmlns:a16="http://schemas.microsoft.com/office/drawing/2014/main" id="{326BF582-537E-4E22-A0FE-296454702E4B}"/>
            </a:ext>
          </a:extLst>
        </xdr:cNvPr>
        <xdr:cNvSpPr>
          <a:spLocks/>
        </xdr:cNvSpPr>
      </xdr:nvSpPr>
      <xdr:spPr bwMode="auto">
        <a:xfrm>
          <a:off x="3152775" y="77695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396</xdr:row>
      <xdr:rowOff>0</xdr:rowOff>
    </xdr:from>
    <xdr:to>
      <xdr:col>4</xdr:col>
      <xdr:colOff>180975</xdr:colOff>
      <xdr:row>396</xdr:row>
      <xdr:rowOff>0</xdr:rowOff>
    </xdr:to>
    <xdr:sp macro="" textlink="">
      <xdr:nvSpPr>
        <xdr:cNvPr id="1201" name="AutoShape 188">
          <a:extLst>
            <a:ext uri="{FF2B5EF4-FFF2-40B4-BE49-F238E27FC236}">
              <a16:creationId xmlns:a16="http://schemas.microsoft.com/office/drawing/2014/main" id="{C18006CF-B18B-4AF7-AB48-D4D9EDBFFFD6}"/>
            </a:ext>
          </a:extLst>
        </xdr:cNvPr>
        <xdr:cNvSpPr>
          <a:spLocks/>
        </xdr:cNvSpPr>
      </xdr:nvSpPr>
      <xdr:spPr bwMode="auto">
        <a:xfrm>
          <a:off x="3152775" y="77695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396</xdr:row>
      <xdr:rowOff>0</xdr:rowOff>
    </xdr:from>
    <xdr:to>
      <xdr:col>4</xdr:col>
      <xdr:colOff>180975</xdr:colOff>
      <xdr:row>396</xdr:row>
      <xdr:rowOff>0</xdr:rowOff>
    </xdr:to>
    <xdr:sp macro="" textlink="">
      <xdr:nvSpPr>
        <xdr:cNvPr id="1202" name="AutoShape 189">
          <a:extLst>
            <a:ext uri="{FF2B5EF4-FFF2-40B4-BE49-F238E27FC236}">
              <a16:creationId xmlns:a16="http://schemas.microsoft.com/office/drawing/2014/main" id="{15FEB7AD-0021-4260-940B-27286AC9C1A6}"/>
            </a:ext>
          </a:extLst>
        </xdr:cNvPr>
        <xdr:cNvSpPr>
          <a:spLocks/>
        </xdr:cNvSpPr>
      </xdr:nvSpPr>
      <xdr:spPr bwMode="auto">
        <a:xfrm>
          <a:off x="3152775" y="77695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396</xdr:row>
      <xdr:rowOff>0</xdr:rowOff>
    </xdr:from>
    <xdr:to>
      <xdr:col>4</xdr:col>
      <xdr:colOff>180975</xdr:colOff>
      <xdr:row>396</xdr:row>
      <xdr:rowOff>0</xdr:rowOff>
    </xdr:to>
    <xdr:sp macro="" textlink="">
      <xdr:nvSpPr>
        <xdr:cNvPr id="1203" name="AutoShape 190">
          <a:extLst>
            <a:ext uri="{FF2B5EF4-FFF2-40B4-BE49-F238E27FC236}">
              <a16:creationId xmlns:a16="http://schemas.microsoft.com/office/drawing/2014/main" id="{0CD958BD-B774-4783-83A2-5559E3199DE8}"/>
            </a:ext>
          </a:extLst>
        </xdr:cNvPr>
        <xdr:cNvSpPr>
          <a:spLocks/>
        </xdr:cNvSpPr>
      </xdr:nvSpPr>
      <xdr:spPr bwMode="auto">
        <a:xfrm>
          <a:off x="3152775" y="77695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396</xdr:row>
      <xdr:rowOff>0</xdr:rowOff>
    </xdr:from>
    <xdr:to>
      <xdr:col>4</xdr:col>
      <xdr:colOff>180975</xdr:colOff>
      <xdr:row>396</xdr:row>
      <xdr:rowOff>0</xdr:rowOff>
    </xdr:to>
    <xdr:sp macro="" textlink="">
      <xdr:nvSpPr>
        <xdr:cNvPr id="1204" name="AutoShape 191">
          <a:extLst>
            <a:ext uri="{FF2B5EF4-FFF2-40B4-BE49-F238E27FC236}">
              <a16:creationId xmlns:a16="http://schemas.microsoft.com/office/drawing/2014/main" id="{D7E7B68B-AD69-4653-990C-66B7B9B55211}"/>
            </a:ext>
          </a:extLst>
        </xdr:cNvPr>
        <xdr:cNvSpPr>
          <a:spLocks/>
        </xdr:cNvSpPr>
      </xdr:nvSpPr>
      <xdr:spPr bwMode="auto">
        <a:xfrm>
          <a:off x="3152775" y="77695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396</xdr:row>
      <xdr:rowOff>0</xdr:rowOff>
    </xdr:from>
    <xdr:to>
      <xdr:col>4</xdr:col>
      <xdr:colOff>180975</xdr:colOff>
      <xdr:row>396</xdr:row>
      <xdr:rowOff>0</xdr:rowOff>
    </xdr:to>
    <xdr:sp macro="" textlink="">
      <xdr:nvSpPr>
        <xdr:cNvPr id="1205" name="AutoShape 192">
          <a:extLst>
            <a:ext uri="{FF2B5EF4-FFF2-40B4-BE49-F238E27FC236}">
              <a16:creationId xmlns:a16="http://schemas.microsoft.com/office/drawing/2014/main" id="{1C936CB1-B9D1-4FE8-9F86-A9D3553725F6}"/>
            </a:ext>
          </a:extLst>
        </xdr:cNvPr>
        <xdr:cNvSpPr>
          <a:spLocks/>
        </xdr:cNvSpPr>
      </xdr:nvSpPr>
      <xdr:spPr bwMode="auto">
        <a:xfrm>
          <a:off x="3152775" y="77695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lifton@bhblelies.nl" TargetMode="External"/><Relationship Id="rId1" Type="http://schemas.openxmlformats.org/officeDocument/2006/relationships/hyperlink" Target="mailto:baltus@bhblelies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FC187-C709-475D-A306-76DC595CFCC9}">
  <dimension ref="A1:R419"/>
  <sheetViews>
    <sheetView tabSelected="1" workbookViewId="0">
      <selection activeCell="D190" sqref="D190"/>
    </sheetView>
  </sheetViews>
  <sheetFormatPr defaultRowHeight="15"/>
  <cols>
    <col min="1" max="1" width="2.42578125" customWidth="1"/>
    <col min="2" max="2" width="24.140625" customWidth="1"/>
    <col min="3" max="3" width="5.28515625" customWidth="1"/>
    <col min="4" max="4" width="10.7109375" customWidth="1"/>
    <col min="5" max="5" width="4.7109375" customWidth="1"/>
    <col min="6" max="6" width="10.7109375" customWidth="1"/>
    <col min="7" max="7" width="2.7109375" customWidth="1"/>
    <col min="8" max="8" width="10.7109375" customWidth="1"/>
    <col min="9" max="9" width="2.7109375" customWidth="1"/>
    <col min="10" max="10" width="10.7109375" customWidth="1"/>
    <col min="11" max="11" width="2.7109375" customWidth="1"/>
    <col min="12" max="12" width="10.7109375" customWidth="1"/>
    <col min="13" max="13" width="10.7109375" style="514" customWidth="1"/>
    <col min="14" max="14" width="10.7109375" style="515" customWidth="1"/>
    <col min="16" max="16" width="3.140625" customWidth="1"/>
    <col min="17" max="17" width="11.7109375" customWidth="1"/>
    <col min="18" max="18" width="10.5703125" customWidth="1"/>
  </cols>
  <sheetData>
    <row r="1" spans="1:18" ht="15.75" thickBot="1">
      <c r="A1" s="1"/>
      <c r="C1" s="2"/>
      <c r="D1" s="3"/>
      <c r="E1" s="2"/>
      <c r="F1" s="3"/>
      <c r="G1" s="2"/>
      <c r="H1" s="3"/>
      <c r="I1" s="2"/>
      <c r="J1" s="3"/>
      <c r="K1" s="2"/>
      <c r="L1" s="3"/>
      <c r="M1" s="4"/>
      <c r="N1" s="5"/>
      <c r="O1" s="3"/>
      <c r="P1" s="6"/>
    </row>
    <row r="2" spans="1:18" ht="36" thickBot="1">
      <c r="A2" s="1"/>
      <c r="B2" s="7" t="s">
        <v>0</v>
      </c>
      <c r="C2" s="8"/>
      <c r="D2" s="9"/>
      <c r="E2" s="8"/>
      <c r="F2" s="9"/>
      <c r="G2" s="8"/>
      <c r="H2" s="9"/>
      <c r="I2" s="8"/>
      <c r="J2" s="9"/>
      <c r="K2" s="8"/>
      <c r="L2" s="9"/>
      <c r="M2" s="10"/>
      <c r="N2" s="11"/>
      <c r="O2" s="211"/>
      <c r="P2" s="6"/>
    </row>
    <row r="3" spans="1:18">
      <c r="A3" s="1"/>
      <c r="B3" s="12" t="s">
        <v>1</v>
      </c>
      <c r="C3" s="13"/>
      <c r="D3" s="14"/>
      <c r="E3" s="14" t="s">
        <v>2</v>
      </c>
      <c r="F3" s="14"/>
      <c r="G3" s="14"/>
      <c r="H3" s="15" t="s">
        <v>3</v>
      </c>
      <c r="I3" s="14"/>
      <c r="J3" s="14"/>
      <c r="K3" s="16"/>
      <c r="L3" s="16"/>
      <c r="M3" s="17"/>
      <c r="N3" s="18"/>
      <c r="O3" s="19" t="s">
        <v>4</v>
      </c>
      <c r="P3" s="6"/>
      <c r="R3" s="20"/>
    </row>
    <row r="4" spans="1:18" ht="15.75" thickBot="1">
      <c r="A4" s="1"/>
      <c r="B4" s="21" t="s">
        <v>5</v>
      </c>
      <c r="C4" s="22"/>
      <c r="D4" s="23"/>
      <c r="E4" s="23" t="s">
        <v>6</v>
      </c>
      <c r="F4" s="23"/>
      <c r="G4" s="22"/>
      <c r="H4" s="24" t="s">
        <v>7</v>
      </c>
      <c r="I4" s="22"/>
      <c r="J4" s="23"/>
      <c r="K4" s="25"/>
      <c r="L4" s="25"/>
      <c r="M4" s="26"/>
      <c r="N4" s="27"/>
      <c r="O4" s="28" t="s">
        <v>8</v>
      </c>
      <c r="P4" s="6"/>
      <c r="R4" s="20"/>
    </row>
    <row r="5" spans="1:18" ht="21" thickBot="1">
      <c r="A5" s="1"/>
      <c r="B5" s="29"/>
      <c r="C5" s="30"/>
      <c r="D5" s="31"/>
      <c r="E5" s="31"/>
      <c r="F5" s="32"/>
      <c r="G5" s="30"/>
      <c r="H5" s="33" t="s">
        <v>9</v>
      </c>
      <c r="I5" s="30"/>
      <c r="J5" s="31"/>
      <c r="K5" s="34"/>
      <c r="L5" s="34"/>
      <c r="M5" s="35"/>
      <c r="N5" s="36"/>
      <c r="O5" s="37"/>
      <c r="P5" s="6"/>
      <c r="R5" s="20"/>
    </row>
    <row r="6" spans="1:18" ht="24" thickBot="1">
      <c r="A6" s="1"/>
      <c r="B6" s="38" t="s">
        <v>10</v>
      </c>
      <c r="C6" s="39"/>
      <c r="D6" s="40"/>
      <c r="E6" s="41" t="s">
        <v>11</v>
      </c>
      <c r="F6" s="40"/>
      <c r="G6" s="42"/>
      <c r="H6" s="40"/>
      <c r="I6" s="41" t="s">
        <v>12</v>
      </c>
      <c r="J6" s="43"/>
      <c r="K6" s="44"/>
      <c r="L6" s="45"/>
      <c r="M6" s="46" t="s">
        <v>13</v>
      </c>
      <c r="N6" s="47" t="s">
        <v>14</v>
      </c>
      <c r="O6" s="48" t="s">
        <v>13</v>
      </c>
      <c r="P6" s="49"/>
      <c r="Q6" s="50" t="s">
        <v>11</v>
      </c>
      <c r="R6" s="51"/>
    </row>
    <row r="7" spans="1:18" ht="16.5" thickBot="1">
      <c r="A7" s="1"/>
      <c r="B7" s="52">
        <f ca="1">TODAY()</f>
        <v>44084</v>
      </c>
      <c r="C7" s="53"/>
      <c r="D7" s="54" t="s">
        <v>15</v>
      </c>
      <c r="E7" s="55"/>
      <c r="F7" s="54"/>
      <c r="G7" s="56"/>
      <c r="H7" s="54" t="s">
        <v>16</v>
      </c>
      <c r="I7" s="53"/>
      <c r="J7" s="57"/>
      <c r="K7" s="58" t="s">
        <v>17</v>
      </c>
      <c r="L7" s="9"/>
      <c r="M7" s="59">
        <v>2020</v>
      </c>
      <c r="N7" s="60">
        <v>2019</v>
      </c>
      <c r="O7" s="61">
        <v>2019</v>
      </c>
      <c r="P7" s="62"/>
      <c r="Q7" s="63"/>
      <c r="R7" s="64"/>
    </row>
    <row r="8" spans="1:18" ht="15.75" thickBot="1">
      <c r="A8" s="65"/>
      <c r="B8" s="66" t="s">
        <v>18</v>
      </c>
      <c r="C8" s="67"/>
      <c r="D8" s="68" t="s">
        <v>19</v>
      </c>
      <c r="E8" s="69"/>
      <c r="F8" s="70" t="s">
        <v>20</v>
      </c>
      <c r="G8" s="71"/>
      <c r="H8" s="70" t="s">
        <v>21</v>
      </c>
      <c r="I8" s="71"/>
      <c r="J8" s="70" t="s">
        <v>22</v>
      </c>
      <c r="K8" s="72"/>
      <c r="L8" s="73" t="s">
        <v>23</v>
      </c>
      <c r="M8" s="74" t="s">
        <v>24</v>
      </c>
      <c r="N8" s="75" t="s">
        <v>25</v>
      </c>
      <c r="O8" s="76" t="s">
        <v>24</v>
      </c>
      <c r="P8" s="77"/>
      <c r="Q8" s="78" t="s">
        <v>26</v>
      </c>
      <c r="R8" s="78" t="s">
        <v>27</v>
      </c>
    </row>
    <row r="9" spans="1:18">
      <c r="A9" s="1"/>
      <c r="B9" s="79" t="s">
        <v>28</v>
      </c>
      <c r="C9" s="80"/>
      <c r="D9" s="81">
        <v>50</v>
      </c>
      <c r="E9" s="82"/>
      <c r="F9" s="83">
        <v>75</v>
      </c>
      <c r="G9" s="84"/>
      <c r="H9" s="83">
        <v>90</v>
      </c>
      <c r="I9" s="84"/>
      <c r="J9" s="83">
        <v>100</v>
      </c>
      <c r="K9" s="82"/>
      <c r="L9" s="81">
        <v>110</v>
      </c>
      <c r="M9" s="85">
        <v>7.57</v>
      </c>
      <c r="N9" s="86">
        <f>(M9-O9)/(O9/100)</f>
        <v>-58.406593406593402</v>
      </c>
      <c r="O9" s="87">
        <v>18.2</v>
      </c>
      <c r="P9" s="88"/>
      <c r="Q9" s="89" t="s">
        <v>29</v>
      </c>
      <c r="R9" s="90" t="s">
        <v>30</v>
      </c>
    </row>
    <row r="10" spans="1:18">
      <c r="A10" s="1"/>
      <c r="B10" s="79" t="s">
        <v>31</v>
      </c>
      <c r="C10" s="80"/>
      <c r="D10" s="91">
        <v>55</v>
      </c>
      <c r="E10" s="92"/>
      <c r="F10" s="93">
        <v>85</v>
      </c>
      <c r="G10" s="94"/>
      <c r="H10" s="93">
        <v>95</v>
      </c>
      <c r="I10" s="94"/>
      <c r="J10" s="93">
        <v>110</v>
      </c>
      <c r="K10" s="92"/>
      <c r="L10" s="91"/>
      <c r="M10" s="85">
        <v>4.79</v>
      </c>
      <c r="N10" s="95">
        <f t="shared" ref="N10:N72" si="0">(M10-O10)/(O10/100)</f>
        <v>-59.882747068676714</v>
      </c>
      <c r="O10" s="87">
        <v>11.94</v>
      </c>
      <c r="P10" s="88"/>
      <c r="Q10" s="89" t="s">
        <v>32</v>
      </c>
      <c r="R10" s="90" t="s">
        <v>30</v>
      </c>
    </row>
    <row r="11" spans="1:18">
      <c r="A11" s="1"/>
      <c r="B11" s="79" t="s">
        <v>33</v>
      </c>
      <c r="C11" s="80"/>
      <c r="D11" s="91">
        <v>60</v>
      </c>
      <c r="E11" s="92"/>
      <c r="F11" s="93">
        <v>90</v>
      </c>
      <c r="G11" s="94"/>
      <c r="H11" s="93">
        <v>110</v>
      </c>
      <c r="I11" s="94"/>
      <c r="J11" s="93">
        <v>130</v>
      </c>
      <c r="K11" s="92"/>
      <c r="L11" s="91"/>
      <c r="M11" s="85">
        <v>1.27</v>
      </c>
      <c r="N11" s="97">
        <f t="shared" si="0"/>
        <v>-75.1953125</v>
      </c>
      <c r="O11" s="87">
        <v>5.12</v>
      </c>
      <c r="P11" s="88"/>
      <c r="Q11" s="89" t="s">
        <v>29</v>
      </c>
      <c r="R11" s="90" t="s">
        <v>30</v>
      </c>
    </row>
    <row r="12" spans="1:18">
      <c r="A12" s="1"/>
      <c r="B12" s="79" t="s">
        <v>34</v>
      </c>
      <c r="C12" s="80"/>
      <c r="D12" s="91">
        <v>60</v>
      </c>
      <c r="E12" s="92"/>
      <c r="F12" s="93">
        <v>85</v>
      </c>
      <c r="G12" s="94"/>
      <c r="H12" s="93">
        <v>100</v>
      </c>
      <c r="I12" s="94"/>
      <c r="J12" s="93">
        <v>120</v>
      </c>
      <c r="K12" s="92"/>
      <c r="L12" s="91"/>
      <c r="M12" s="85">
        <v>2.27</v>
      </c>
      <c r="N12" s="97">
        <f t="shared" si="0"/>
        <v>-46.462264150943398</v>
      </c>
      <c r="O12" s="87">
        <v>4.24</v>
      </c>
      <c r="P12" s="88"/>
      <c r="Q12" s="89" t="s">
        <v>35</v>
      </c>
      <c r="R12" s="90" t="s">
        <v>30</v>
      </c>
    </row>
    <row r="13" spans="1:18">
      <c r="A13" s="1"/>
      <c r="B13" s="79" t="s">
        <v>36</v>
      </c>
      <c r="C13" s="80"/>
      <c r="D13" s="91">
        <v>60</v>
      </c>
      <c r="E13" s="92"/>
      <c r="F13" s="93">
        <v>80</v>
      </c>
      <c r="G13" s="94"/>
      <c r="H13" s="93">
        <v>95</v>
      </c>
      <c r="I13" s="94"/>
      <c r="J13" s="93">
        <v>110</v>
      </c>
      <c r="K13" s="92"/>
      <c r="L13" s="91"/>
      <c r="M13" s="85">
        <v>3.9</v>
      </c>
      <c r="N13" s="97">
        <f t="shared" si="0"/>
        <v>13.372093023255813</v>
      </c>
      <c r="O13" s="87">
        <v>3.44</v>
      </c>
      <c r="P13" s="88"/>
      <c r="Q13" s="89" t="s">
        <v>29</v>
      </c>
      <c r="R13" s="90" t="s">
        <v>30</v>
      </c>
    </row>
    <row r="14" spans="1:18">
      <c r="A14" s="1"/>
      <c r="B14" s="79" t="s">
        <v>37</v>
      </c>
      <c r="C14" s="80"/>
      <c r="D14" s="91"/>
      <c r="E14" s="92"/>
      <c r="F14" s="93"/>
      <c r="G14" s="94"/>
      <c r="H14" s="93"/>
      <c r="I14" s="94"/>
      <c r="J14" s="93"/>
      <c r="K14" s="92"/>
      <c r="L14" s="91"/>
      <c r="M14" s="85">
        <v>1.27</v>
      </c>
      <c r="N14" s="97">
        <f t="shared" si="0"/>
        <v>92.424242424242422</v>
      </c>
      <c r="O14" s="87">
        <v>0.66</v>
      </c>
      <c r="P14" s="88"/>
      <c r="Q14" s="89" t="s">
        <v>38</v>
      </c>
      <c r="R14" s="90" t="s">
        <v>30</v>
      </c>
    </row>
    <row r="15" spans="1:18">
      <c r="A15" s="1"/>
      <c r="B15" s="79" t="s">
        <v>39</v>
      </c>
      <c r="C15" s="82"/>
      <c r="D15" s="81">
        <v>50</v>
      </c>
      <c r="E15" s="82"/>
      <c r="F15" s="83">
        <v>80</v>
      </c>
      <c r="G15" s="84"/>
      <c r="H15" s="83">
        <v>95</v>
      </c>
      <c r="I15" s="84"/>
      <c r="J15" s="83">
        <v>110</v>
      </c>
      <c r="K15" s="98"/>
      <c r="L15" s="99"/>
      <c r="M15" s="100">
        <v>22.82</v>
      </c>
      <c r="N15" s="97">
        <f t="shared" si="0"/>
        <v>-19.562918575960524</v>
      </c>
      <c r="O15" s="101">
        <v>28.37</v>
      </c>
      <c r="P15" s="88"/>
      <c r="Q15" s="89" t="s">
        <v>40</v>
      </c>
      <c r="R15" s="90" t="s">
        <v>30</v>
      </c>
    </row>
    <row r="16" spans="1:18">
      <c r="A16" s="1"/>
      <c r="B16" s="79" t="s">
        <v>41</v>
      </c>
      <c r="C16" s="82"/>
      <c r="D16" s="81">
        <v>60</v>
      </c>
      <c r="E16" s="102"/>
      <c r="F16" s="83">
        <v>90</v>
      </c>
      <c r="G16" s="103"/>
      <c r="H16" s="83">
        <v>100</v>
      </c>
      <c r="I16" s="103"/>
      <c r="J16" s="83">
        <v>120</v>
      </c>
      <c r="K16" s="102"/>
      <c r="L16" s="81"/>
      <c r="M16" s="85">
        <v>8.8800000000000008</v>
      </c>
      <c r="N16" s="97">
        <f t="shared" si="0"/>
        <v>55.516637478108599</v>
      </c>
      <c r="O16" s="87">
        <v>5.71</v>
      </c>
      <c r="P16" s="88"/>
      <c r="Q16" s="89" t="s">
        <v>42</v>
      </c>
      <c r="R16" s="90" t="s">
        <v>30</v>
      </c>
    </row>
    <row r="17" spans="1:18">
      <c r="A17" s="1"/>
      <c r="B17" s="79" t="s">
        <v>43</v>
      </c>
      <c r="C17" s="82"/>
      <c r="D17" s="81">
        <v>65</v>
      </c>
      <c r="E17" s="102"/>
      <c r="F17" s="83">
        <v>90</v>
      </c>
      <c r="G17" s="103"/>
      <c r="H17" s="83">
        <v>100</v>
      </c>
      <c r="I17" s="103"/>
      <c r="J17" s="83">
        <v>110</v>
      </c>
      <c r="K17" s="102"/>
      <c r="L17" s="81"/>
      <c r="M17" s="85">
        <v>3.4</v>
      </c>
      <c r="N17" s="97">
        <f t="shared" si="0"/>
        <v>-45.686900958466452</v>
      </c>
      <c r="O17" s="87">
        <v>6.26</v>
      </c>
      <c r="P17" s="88"/>
      <c r="Q17" s="89" t="s">
        <v>44</v>
      </c>
      <c r="R17" s="90" t="s">
        <v>30</v>
      </c>
    </row>
    <row r="18" spans="1:18">
      <c r="A18" s="1"/>
      <c r="B18" s="79" t="s">
        <v>45</v>
      </c>
      <c r="C18" s="82"/>
      <c r="D18" s="81">
        <v>60</v>
      </c>
      <c r="E18" s="102"/>
      <c r="F18" s="83">
        <v>90</v>
      </c>
      <c r="G18" s="103"/>
      <c r="H18" s="83">
        <v>110</v>
      </c>
      <c r="I18" s="103"/>
      <c r="J18" s="83">
        <v>125</v>
      </c>
      <c r="K18" s="102"/>
      <c r="L18" s="81">
        <v>135</v>
      </c>
      <c r="M18" s="85"/>
      <c r="N18" s="97"/>
      <c r="O18" s="87">
        <v>3.36</v>
      </c>
      <c r="P18" s="88"/>
      <c r="Q18" s="89" t="s">
        <v>40</v>
      </c>
      <c r="R18" s="90" t="s">
        <v>30</v>
      </c>
    </row>
    <row r="19" spans="1:18">
      <c r="A19" s="1"/>
      <c r="B19" s="104" t="s">
        <v>46</v>
      </c>
      <c r="C19" s="105"/>
      <c r="D19" s="106">
        <v>50</v>
      </c>
      <c r="E19" s="107"/>
      <c r="F19" s="108">
        <v>85</v>
      </c>
      <c r="G19" s="109"/>
      <c r="H19" s="108">
        <v>110</v>
      </c>
      <c r="I19" s="109"/>
      <c r="J19" s="108">
        <v>125</v>
      </c>
      <c r="K19" s="110"/>
      <c r="L19" s="111"/>
      <c r="M19" s="112">
        <v>16.54</v>
      </c>
      <c r="N19" s="113">
        <f t="shared" si="0"/>
        <v>-17.382617382617386</v>
      </c>
      <c r="O19" s="114">
        <v>20.02</v>
      </c>
      <c r="P19" s="115"/>
      <c r="Q19" s="116" t="s">
        <v>42</v>
      </c>
      <c r="R19" s="117" t="s">
        <v>30</v>
      </c>
    </row>
    <row r="20" spans="1:18">
      <c r="A20" s="1"/>
      <c r="B20" s="79" t="s">
        <v>47</v>
      </c>
      <c r="C20" s="102"/>
      <c r="D20" s="81">
        <v>55</v>
      </c>
      <c r="E20" s="102"/>
      <c r="F20" s="83">
        <v>80</v>
      </c>
      <c r="G20" s="103"/>
      <c r="H20" s="83">
        <v>100</v>
      </c>
      <c r="I20" s="103"/>
      <c r="J20" s="83">
        <v>115</v>
      </c>
      <c r="K20" s="102"/>
      <c r="L20" s="81">
        <v>125</v>
      </c>
      <c r="M20" s="85">
        <v>8.81</v>
      </c>
      <c r="N20" s="97">
        <f t="shared" si="0"/>
        <v>-21.339285714285705</v>
      </c>
      <c r="O20" s="118">
        <v>11.2</v>
      </c>
      <c r="P20" s="88"/>
      <c r="Q20" s="89" t="s">
        <v>35</v>
      </c>
      <c r="R20" s="90" t="s">
        <v>30</v>
      </c>
    </row>
    <row r="21" spans="1:18">
      <c r="A21" s="1"/>
      <c r="B21" s="79" t="s">
        <v>48</v>
      </c>
      <c r="C21" s="102"/>
      <c r="D21" s="81"/>
      <c r="E21" s="102"/>
      <c r="F21" s="83"/>
      <c r="G21" s="103"/>
      <c r="H21" s="83"/>
      <c r="I21" s="103"/>
      <c r="J21" s="83"/>
      <c r="K21" s="102"/>
      <c r="L21" s="81"/>
      <c r="M21" s="85"/>
      <c r="N21" s="97"/>
      <c r="O21" s="118">
        <v>0.7</v>
      </c>
      <c r="P21" s="88"/>
      <c r="Q21" s="89" t="s">
        <v>49</v>
      </c>
      <c r="R21" s="90" t="s">
        <v>30</v>
      </c>
    </row>
    <row r="22" spans="1:18">
      <c r="A22" s="1"/>
      <c r="B22" s="119" t="s">
        <v>50</v>
      </c>
      <c r="C22" s="120"/>
      <c r="D22" s="91">
        <v>60</v>
      </c>
      <c r="E22" s="82"/>
      <c r="F22" s="93">
        <v>85</v>
      </c>
      <c r="G22" s="84"/>
      <c r="H22" s="93">
        <v>100</v>
      </c>
      <c r="I22" s="84"/>
      <c r="J22" s="93">
        <v>120</v>
      </c>
      <c r="K22" s="82"/>
      <c r="L22" s="91">
        <v>130</v>
      </c>
      <c r="M22" s="85">
        <v>2.95</v>
      </c>
      <c r="N22" s="97">
        <f t="shared" si="0"/>
        <v>-39.049586776859499</v>
      </c>
      <c r="O22" s="118">
        <v>4.84</v>
      </c>
      <c r="P22" s="88"/>
      <c r="Q22" s="89" t="s">
        <v>40</v>
      </c>
      <c r="R22" s="90" t="s">
        <v>30</v>
      </c>
    </row>
    <row r="23" spans="1:18">
      <c r="A23" s="1"/>
      <c r="B23" s="121" t="s">
        <v>51</v>
      </c>
      <c r="C23" s="82"/>
      <c r="D23" s="81">
        <v>60</v>
      </c>
      <c r="E23" s="82"/>
      <c r="F23" s="83">
        <v>85</v>
      </c>
      <c r="G23" s="84"/>
      <c r="H23" s="83">
        <v>100</v>
      </c>
      <c r="I23" s="84"/>
      <c r="J23" s="83">
        <v>120</v>
      </c>
      <c r="K23" s="82"/>
      <c r="L23" s="81">
        <v>130</v>
      </c>
      <c r="M23" s="85">
        <v>8.7200000000000006</v>
      </c>
      <c r="N23" s="97">
        <f t="shared" si="0"/>
        <v>62.383612662942284</v>
      </c>
      <c r="O23" s="118">
        <v>5.37</v>
      </c>
      <c r="P23" s="88"/>
      <c r="Q23" s="89" t="s">
        <v>44</v>
      </c>
      <c r="R23" s="90" t="s">
        <v>30</v>
      </c>
    </row>
    <row r="24" spans="1:18">
      <c r="A24" s="1"/>
      <c r="B24" s="121" t="s">
        <v>52</v>
      </c>
      <c r="C24" s="80" t="s">
        <v>53</v>
      </c>
      <c r="D24" s="81">
        <v>60</v>
      </c>
      <c r="E24" s="82"/>
      <c r="F24" s="83">
        <v>90</v>
      </c>
      <c r="G24" s="84"/>
      <c r="H24" s="83">
        <v>110</v>
      </c>
      <c r="I24" s="84"/>
      <c r="J24" s="83">
        <v>130</v>
      </c>
      <c r="K24" s="98"/>
      <c r="L24" s="81">
        <v>140</v>
      </c>
      <c r="M24" s="85">
        <v>42.3</v>
      </c>
      <c r="N24" s="97">
        <f t="shared" si="0"/>
        <v>12.052980132450324</v>
      </c>
      <c r="O24" s="118">
        <v>37.75</v>
      </c>
      <c r="P24" s="88"/>
      <c r="Q24" s="89" t="s">
        <v>40</v>
      </c>
      <c r="R24" s="90" t="s">
        <v>30</v>
      </c>
    </row>
    <row r="25" spans="1:18">
      <c r="A25" s="1"/>
      <c r="B25" s="119" t="s">
        <v>54</v>
      </c>
      <c r="C25" s="82"/>
      <c r="D25" s="91">
        <v>55</v>
      </c>
      <c r="E25" s="82"/>
      <c r="F25" s="93">
        <v>80</v>
      </c>
      <c r="G25" s="84"/>
      <c r="H25" s="93">
        <v>90</v>
      </c>
      <c r="I25" s="84"/>
      <c r="J25" s="93">
        <v>100</v>
      </c>
      <c r="K25" s="82"/>
      <c r="L25" s="91"/>
      <c r="M25" s="85">
        <v>2.42</v>
      </c>
      <c r="N25" s="97">
        <f t="shared" si="0"/>
        <v>-10.701107011070112</v>
      </c>
      <c r="O25" s="118">
        <v>2.71</v>
      </c>
      <c r="P25" s="88"/>
      <c r="Q25" s="89" t="s">
        <v>29</v>
      </c>
      <c r="R25" s="90" t="s">
        <v>30</v>
      </c>
    </row>
    <row r="26" spans="1:18">
      <c r="A26" s="1"/>
      <c r="B26" s="119" t="s">
        <v>55</v>
      </c>
      <c r="C26" s="82"/>
      <c r="D26" s="91"/>
      <c r="E26" s="82"/>
      <c r="F26" s="93"/>
      <c r="G26" s="84"/>
      <c r="H26" s="93"/>
      <c r="I26" s="84"/>
      <c r="J26" s="93"/>
      <c r="K26" s="82"/>
      <c r="L26" s="91"/>
      <c r="M26" s="85"/>
      <c r="N26" s="97"/>
      <c r="O26" s="118">
        <v>0.4</v>
      </c>
      <c r="P26" s="88"/>
      <c r="Q26" s="89" t="s">
        <v>29</v>
      </c>
      <c r="R26" s="90" t="s">
        <v>30</v>
      </c>
    </row>
    <row r="27" spans="1:18">
      <c r="A27" s="1"/>
      <c r="B27" s="122" t="s">
        <v>56</v>
      </c>
      <c r="C27" s="123"/>
      <c r="D27" s="124">
        <v>60</v>
      </c>
      <c r="E27" s="123"/>
      <c r="F27" s="125">
        <v>90</v>
      </c>
      <c r="G27" s="126"/>
      <c r="H27" s="125">
        <v>100</v>
      </c>
      <c r="I27" s="126"/>
      <c r="J27" s="125">
        <v>115</v>
      </c>
      <c r="K27" s="123"/>
      <c r="L27" s="124">
        <v>125</v>
      </c>
      <c r="M27" s="127">
        <v>16.5</v>
      </c>
      <c r="N27" s="113">
        <f t="shared" si="0"/>
        <v>-20.32834379526799</v>
      </c>
      <c r="O27" s="128">
        <v>20.71</v>
      </c>
      <c r="P27" s="129"/>
      <c r="Q27" s="130" t="s">
        <v>29</v>
      </c>
      <c r="R27" s="131" t="s">
        <v>30</v>
      </c>
    </row>
    <row r="28" spans="1:18">
      <c r="A28" s="1"/>
      <c r="B28" s="132" t="s">
        <v>57</v>
      </c>
      <c r="C28" s="133"/>
      <c r="D28" s="81">
        <v>55</v>
      </c>
      <c r="E28" s="82"/>
      <c r="F28" s="83">
        <v>75</v>
      </c>
      <c r="G28" s="84"/>
      <c r="H28" s="83">
        <v>90</v>
      </c>
      <c r="I28" s="84"/>
      <c r="J28" s="83">
        <v>100</v>
      </c>
      <c r="K28" s="82"/>
      <c r="L28" s="81"/>
      <c r="M28" s="85"/>
      <c r="N28" s="97"/>
      <c r="O28" s="118">
        <v>2.35</v>
      </c>
      <c r="P28" s="134"/>
      <c r="Q28" s="135" t="s">
        <v>35</v>
      </c>
      <c r="R28" s="136" t="s">
        <v>30</v>
      </c>
    </row>
    <row r="29" spans="1:18">
      <c r="A29" s="1"/>
      <c r="B29" s="121" t="s">
        <v>58</v>
      </c>
      <c r="C29" s="82"/>
      <c r="D29" s="81"/>
      <c r="E29" s="82"/>
      <c r="F29" s="83"/>
      <c r="G29" s="84"/>
      <c r="H29" s="83"/>
      <c r="I29" s="84"/>
      <c r="J29" s="83"/>
      <c r="K29" s="82"/>
      <c r="L29" s="81"/>
      <c r="M29" s="85">
        <v>8.2100000000000009</v>
      </c>
      <c r="N29" s="97">
        <f t="shared" si="0"/>
        <v>24.582701062215492</v>
      </c>
      <c r="O29" s="118">
        <v>6.59</v>
      </c>
      <c r="P29" s="88"/>
      <c r="Q29" s="89" t="s">
        <v>35</v>
      </c>
      <c r="R29" s="90" t="s">
        <v>30</v>
      </c>
    </row>
    <row r="30" spans="1:18">
      <c r="A30" s="1"/>
      <c r="B30" s="121" t="s">
        <v>59</v>
      </c>
      <c r="C30" s="82"/>
      <c r="D30" s="81"/>
      <c r="E30" s="82"/>
      <c r="F30" s="83"/>
      <c r="G30" s="84"/>
      <c r="H30" s="83"/>
      <c r="I30" s="84"/>
      <c r="J30" s="83"/>
      <c r="K30" s="82"/>
      <c r="L30" s="81"/>
      <c r="M30" s="85"/>
      <c r="N30" s="97"/>
      <c r="O30" s="118">
        <v>4.59</v>
      </c>
      <c r="P30" s="88"/>
      <c r="Q30" s="89" t="s">
        <v>29</v>
      </c>
      <c r="R30" s="90" t="s">
        <v>30</v>
      </c>
    </row>
    <row r="31" spans="1:18">
      <c r="A31" s="1"/>
      <c r="B31" s="121" t="s">
        <v>60</v>
      </c>
      <c r="C31" s="82"/>
      <c r="D31" s="81">
        <v>65</v>
      </c>
      <c r="E31" s="82"/>
      <c r="F31" s="83">
        <v>85</v>
      </c>
      <c r="G31" s="84"/>
      <c r="H31" s="83">
        <v>100</v>
      </c>
      <c r="I31" s="84"/>
      <c r="J31" s="83">
        <v>120</v>
      </c>
      <c r="K31" s="82"/>
      <c r="L31" s="81">
        <v>120</v>
      </c>
      <c r="M31" s="85"/>
      <c r="N31" s="97"/>
      <c r="O31" s="118">
        <v>2.39</v>
      </c>
      <c r="P31" s="88"/>
      <c r="Q31" s="89" t="s">
        <v>35</v>
      </c>
      <c r="R31" s="90" t="s">
        <v>30</v>
      </c>
    </row>
    <row r="32" spans="1:18">
      <c r="A32" s="1"/>
      <c r="B32" s="121" t="s">
        <v>61</v>
      </c>
      <c r="C32" s="102"/>
      <c r="D32" s="91">
        <v>60</v>
      </c>
      <c r="E32" s="102"/>
      <c r="F32" s="93">
        <v>90</v>
      </c>
      <c r="G32" s="103"/>
      <c r="H32" s="93">
        <v>100</v>
      </c>
      <c r="I32" s="103"/>
      <c r="J32" s="93">
        <v>120</v>
      </c>
      <c r="K32" s="102"/>
      <c r="L32" s="91"/>
      <c r="M32" s="85"/>
      <c r="N32" s="97"/>
      <c r="O32" s="118">
        <v>5.05</v>
      </c>
      <c r="P32" s="88"/>
      <c r="Q32" s="89" t="s">
        <v>44</v>
      </c>
      <c r="R32" s="90" t="s">
        <v>30</v>
      </c>
    </row>
    <row r="33" spans="1:18">
      <c r="A33" s="1"/>
      <c r="B33" s="121" t="s">
        <v>62</v>
      </c>
      <c r="C33" s="102"/>
      <c r="D33" s="91">
        <v>65</v>
      </c>
      <c r="E33" s="102"/>
      <c r="F33" s="93">
        <v>90</v>
      </c>
      <c r="G33" s="103"/>
      <c r="H33" s="93">
        <v>110</v>
      </c>
      <c r="I33" s="103"/>
      <c r="J33" s="93">
        <v>130</v>
      </c>
      <c r="K33" s="102"/>
      <c r="L33" s="91"/>
      <c r="M33" s="85">
        <v>9.77</v>
      </c>
      <c r="N33" s="97">
        <f t="shared" si="0"/>
        <v>-20.179738562091508</v>
      </c>
      <c r="O33" s="118">
        <v>12.24</v>
      </c>
      <c r="P33" s="88"/>
      <c r="Q33" s="89" t="s">
        <v>44</v>
      </c>
      <c r="R33" s="90" t="s">
        <v>30</v>
      </c>
    </row>
    <row r="34" spans="1:18">
      <c r="A34" s="1"/>
      <c r="B34" s="121" t="s">
        <v>63</v>
      </c>
      <c r="C34" s="102"/>
      <c r="D34" s="91">
        <v>65</v>
      </c>
      <c r="E34" s="102"/>
      <c r="F34" s="93">
        <v>90</v>
      </c>
      <c r="G34" s="103"/>
      <c r="H34" s="93">
        <v>115</v>
      </c>
      <c r="I34" s="103"/>
      <c r="J34" s="93">
        <v>130</v>
      </c>
      <c r="K34" s="102"/>
      <c r="L34" s="91">
        <v>150</v>
      </c>
      <c r="M34" s="85">
        <v>5.66</v>
      </c>
      <c r="N34" s="97">
        <f t="shared" si="0"/>
        <v>138.81856540084388</v>
      </c>
      <c r="O34" s="118">
        <v>2.37</v>
      </c>
      <c r="P34" s="88"/>
      <c r="Q34" s="89" t="s">
        <v>29</v>
      </c>
      <c r="R34" s="90" t="s">
        <v>30</v>
      </c>
    </row>
    <row r="35" spans="1:18">
      <c r="A35" s="1"/>
      <c r="B35" s="121" t="s">
        <v>64</v>
      </c>
      <c r="C35" s="82"/>
      <c r="D35" s="81">
        <v>55</v>
      </c>
      <c r="E35" s="82"/>
      <c r="F35" s="83">
        <v>85</v>
      </c>
      <c r="G35" s="84"/>
      <c r="H35" s="83">
        <v>110</v>
      </c>
      <c r="I35" s="84"/>
      <c r="J35" s="83">
        <v>125</v>
      </c>
      <c r="K35" s="82"/>
      <c r="L35" s="81">
        <v>135</v>
      </c>
      <c r="M35" s="85">
        <v>3.97</v>
      </c>
      <c r="N35" s="97">
        <f t="shared" si="0"/>
        <v>-28.853046594982075</v>
      </c>
      <c r="O35" s="118">
        <v>5.58</v>
      </c>
      <c r="P35" s="88"/>
      <c r="Q35" s="89" t="s">
        <v>42</v>
      </c>
      <c r="R35" s="90" t="s">
        <v>30</v>
      </c>
    </row>
    <row r="36" spans="1:18">
      <c r="A36" s="1"/>
      <c r="B36" s="121" t="s">
        <v>65</v>
      </c>
      <c r="C36" s="82"/>
      <c r="D36" s="81">
        <v>55</v>
      </c>
      <c r="E36" s="82"/>
      <c r="F36" s="83">
        <v>75</v>
      </c>
      <c r="G36" s="84"/>
      <c r="H36" s="83">
        <v>90</v>
      </c>
      <c r="I36" s="84"/>
      <c r="J36" s="83">
        <v>110</v>
      </c>
      <c r="K36" s="84"/>
      <c r="L36" s="137"/>
      <c r="M36" s="85">
        <v>0.16</v>
      </c>
      <c r="N36" s="97">
        <f t="shared" si="0"/>
        <v>-95.939086294416242</v>
      </c>
      <c r="O36" s="118">
        <v>3.94</v>
      </c>
      <c r="P36" s="88"/>
      <c r="Q36" s="89" t="s">
        <v>29</v>
      </c>
      <c r="R36" s="90" t="s">
        <v>30</v>
      </c>
    </row>
    <row r="37" spans="1:18">
      <c r="A37" s="1"/>
      <c r="B37" s="121" t="s">
        <v>66</v>
      </c>
      <c r="C37" s="82"/>
      <c r="D37" s="81">
        <v>70</v>
      </c>
      <c r="E37" s="82"/>
      <c r="F37" s="83">
        <v>110</v>
      </c>
      <c r="G37" s="84"/>
      <c r="H37" s="83">
        <v>140</v>
      </c>
      <c r="I37" s="84"/>
      <c r="J37" s="83">
        <v>180</v>
      </c>
      <c r="K37" s="84"/>
      <c r="L37" s="137"/>
      <c r="M37" s="85"/>
      <c r="N37" s="97"/>
      <c r="O37" s="118"/>
      <c r="P37" s="88"/>
      <c r="Q37" s="89" t="s">
        <v>49</v>
      </c>
      <c r="R37" s="90" t="s">
        <v>30</v>
      </c>
    </row>
    <row r="38" spans="1:18">
      <c r="A38" s="1"/>
      <c r="B38" s="79" t="s">
        <v>67</v>
      </c>
      <c r="C38" s="82"/>
      <c r="D38" s="81">
        <v>65</v>
      </c>
      <c r="E38" s="82"/>
      <c r="F38" s="83">
        <v>90</v>
      </c>
      <c r="G38" s="84"/>
      <c r="H38" s="83">
        <v>110</v>
      </c>
      <c r="I38" s="84"/>
      <c r="J38" s="83"/>
      <c r="K38" s="84"/>
      <c r="L38" s="137"/>
      <c r="M38" s="100">
        <v>5.21</v>
      </c>
      <c r="N38" s="97">
        <f t="shared" si="0"/>
        <v>197.71428571428569</v>
      </c>
      <c r="O38" s="138">
        <v>1.75</v>
      </c>
      <c r="P38" s="88"/>
      <c r="Q38" s="89" t="s">
        <v>42</v>
      </c>
      <c r="R38" s="90" t="s">
        <v>30</v>
      </c>
    </row>
    <row r="39" spans="1:18">
      <c r="A39" s="1"/>
      <c r="B39" s="119" t="s">
        <v>68</v>
      </c>
      <c r="C39" s="120"/>
      <c r="D39" s="91">
        <v>65</v>
      </c>
      <c r="E39" s="82"/>
      <c r="F39" s="93">
        <v>90</v>
      </c>
      <c r="G39" s="84"/>
      <c r="H39" s="93">
        <v>110</v>
      </c>
      <c r="I39" s="84"/>
      <c r="J39" s="93"/>
      <c r="K39" s="80"/>
      <c r="L39" s="91"/>
      <c r="M39" s="85">
        <v>8.9499999999999993</v>
      </c>
      <c r="N39" s="97">
        <f t="shared" si="0"/>
        <v>112.58907363420427</v>
      </c>
      <c r="O39" s="118">
        <v>4.21</v>
      </c>
      <c r="P39" s="88"/>
      <c r="Q39" s="89" t="s">
        <v>44</v>
      </c>
      <c r="R39" s="90" t="s">
        <v>30</v>
      </c>
    </row>
    <row r="40" spans="1:18">
      <c r="A40" s="1"/>
      <c r="B40" s="119" t="s">
        <v>69</v>
      </c>
      <c r="C40" s="82"/>
      <c r="D40" s="91">
        <v>60</v>
      </c>
      <c r="E40" s="82"/>
      <c r="F40" s="93">
        <v>90</v>
      </c>
      <c r="G40" s="84"/>
      <c r="H40" s="93">
        <v>100</v>
      </c>
      <c r="I40" s="103"/>
      <c r="J40" s="93">
        <v>120</v>
      </c>
      <c r="K40" s="102"/>
      <c r="L40" s="91">
        <v>130</v>
      </c>
      <c r="M40" s="85">
        <v>21.87</v>
      </c>
      <c r="N40" s="97">
        <f t="shared" si="0"/>
        <v>1.3438368860055732</v>
      </c>
      <c r="O40" s="118">
        <v>21.58</v>
      </c>
      <c r="P40" s="88"/>
      <c r="Q40" s="89" t="s">
        <v>44</v>
      </c>
      <c r="R40" s="90" t="s">
        <v>30</v>
      </c>
    </row>
    <row r="41" spans="1:18">
      <c r="A41" s="1"/>
      <c r="B41" s="104" t="s">
        <v>70</v>
      </c>
      <c r="C41" s="105"/>
      <c r="D41" s="106">
        <v>60</v>
      </c>
      <c r="E41" s="105"/>
      <c r="F41" s="108">
        <v>90</v>
      </c>
      <c r="G41" s="139"/>
      <c r="H41" s="108">
        <v>95</v>
      </c>
      <c r="I41" s="139"/>
      <c r="J41" s="108">
        <v>120</v>
      </c>
      <c r="K41" s="140"/>
      <c r="L41" s="106"/>
      <c r="M41" s="141">
        <v>16</v>
      </c>
      <c r="N41" s="113">
        <f t="shared" si="0"/>
        <v>21.396054628224586</v>
      </c>
      <c r="O41" s="128">
        <v>13.18</v>
      </c>
      <c r="P41" s="115"/>
      <c r="Q41" s="116" t="s">
        <v>35</v>
      </c>
      <c r="R41" s="117" t="s">
        <v>30</v>
      </c>
    </row>
    <row r="42" spans="1:18">
      <c r="A42" s="1"/>
      <c r="B42" s="142" t="s">
        <v>71</v>
      </c>
      <c r="C42" s="133"/>
      <c r="D42" s="81">
        <v>60</v>
      </c>
      <c r="E42" s="102"/>
      <c r="F42" s="83">
        <v>90</v>
      </c>
      <c r="G42" s="103"/>
      <c r="H42" s="83">
        <v>110</v>
      </c>
      <c r="I42" s="103"/>
      <c r="J42" s="83">
        <v>125</v>
      </c>
      <c r="K42" s="102"/>
      <c r="L42" s="81">
        <v>135</v>
      </c>
      <c r="M42" s="85"/>
      <c r="N42" s="97"/>
      <c r="O42" s="118">
        <v>1.5</v>
      </c>
      <c r="P42" s="134"/>
      <c r="Q42" s="135" t="s">
        <v>40</v>
      </c>
      <c r="R42" s="136" t="s">
        <v>30</v>
      </c>
    </row>
    <row r="43" spans="1:18">
      <c r="A43" s="1"/>
      <c r="B43" s="142" t="s">
        <v>72</v>
      </c>
      <c r="C43" s="133"/>
      <c r="D43" s="81">
        <v>60</v>
      </c>
      <c r="E43" s="102"/>
      <c r="F43" s="83">
        <v>80</v>
      </c>
      <c r="G43" s="103"/>
      <c r="H43" s="83">
        <v>90</v>
      </c>
      <c r="I43" s="103"/>
      <c r="J43" s="83">
        <v>110</v>
      </c>
      <c r="K43" s="102"/>
      <c r="L43" s="81"/>
      <c r="M43" s="85">
        <v>3.71</v>
      </c>
      <c r="N43" s="97">
        <f t="shared" si="0"/>
        <v>6.9164265129682931</v>
      </c>
      <c r="O43" s="118">
        <v>3.47</v>
      </c>
      <c r="P43" s="134"/>
      <c r="Q43" s="135" t="s">
        <v>29</v>
      </c>
      <c r="R43" s="136" t="s">
        <v>30</v>
      </c>
    </row>
    <row r="44" spans="1:18">
      <c r="A44" s="1"/>
      <c r="B44" s="79" t="s">
        <v>73</v>
      </c>
      <c r="C44" s="102"/>
      <c r="D44" s="81">
        <v>55</v>
      </c>
      <c r="E44" s="102"/>
      <c r="F44" s="83">
        <v>75</v>
      </c>
      <c r="G44" s="103"/>
      <c r="H44" s="83">
        <v>80</v>
      </c>
      <c r="I44" s="103"/>
      <c r="J44" s="83">
        <v>100</v>
      </c>
      <c r="K44" s="102"/>
      <c r="L44" s="81">
        <v>115</v>
      </c>
      <c r="M44" s="85">
        <v>15.9</v>
      </c>
      <c r="N44" s="97">
        <f t="shared" si="0"/>
        <v>-33.528428093645488</v>
      </c>
      <c r="O44" s="118">
        <v>23.92</v>
      </c>
      <c r="P44" s="88"/>
      <c r="Q44" s="89" t="s">
        <v>42</v>
      </c>
      <c r="R44" s="90" t="s">
        <v>30</v>
      </c>
    </row>
    <row r="45" spans="1:18">
      <c r="A45" s="1"/>
      <c r="B45" s="79" t="s">
        <v>74</v>
      </c>
      <c r="C45" s="102"/>
      <c r="D45" s="81">
        <v>60</v>
      </c>
      <c r="E45" s="102"/>
      <c r="F45" s="83">
        <v>85</v>
      </c>
      <c r="G45" s="103"/>
      <c r="H45" s="83">
        <v>100</v>
      </c>
      <c r="I45" s="103"/>
      <c r="J45" s="83">
        <v>135</v>
      </c>
      <c r="K45" s="102"/>
      <c r="L45" s="81"/>
      <c r="M45" s="85">
        <v>22.08</v>
      </c>
      <c r="N45" s="97">
        <f t="shared" si="0"/>
        <v>-12.066905615292717</v>
      </c>
      <c r="O45" s="118">
        <v>25.11</v>
      </c>
      <c r="P45" s="88"/>
      <c r="Q45" s="89" t="s">
        <v>29</v>
      </c>
      <c r="R45" s="90" t="s">
        <v>30</v>
      </c>
    </row>
    <row r="46" spans="1:18">
      <c r="A46" s="1"/>
      <c r="B46" s="79" t="s">
        <v>75</v>
      </c>
      <c r="C46" s="102"/>
      <c r="D46" s="81">
        <v>55</v>
      </c>
      <c r="E46" s="82"/>
      <c r="F46" s="83">
        <v>80</v>
      </c>
      <c r="G46" s="84"/>
      <c r="H46" s="83">
        <v>95</v>
      </c>
      <c r="I46" s="84"/>
      <c r="J46" s="83">
        <v>110</v>
      </c>
      <c r="K46" s="102"/>
      <c r="L46" s="81"/>
      <c r="M46" s="85"/>
      <c r="N46" s="97"/>
      <c r="O46" s="118">
        <v>2.73</v>
      </c>
      <c r="P46" s="88"/>
      <c r="Q46" s="89" t="s">
        <v>29</v>
      </c>
      <c r="R46" s="90" t="s">
        <v>30</v>
      </c>
    </row>
    <row r="47" spans="1:18">
      <c r="A47" s="1"/>
      <c r="B47" s="79" t="s">
        <v>76</v>
      </c>
      <c r="C47" s="80" t="s">
        <v>53</v>
      </c>
      <c r="D47" s="81">
        <v>60</v>
      </c>
      <c r="E47" s="143"/>
      <c r="F47" s="83">
        <v>90</v>
      </c>
      <c r="G47" s="144"/>
      <c r="H47" s="83">
        <v>110</v>
      </c>
      <c r="I47" s="103"/>
      <c r="J47" s="83">
        <v>135</v>
      </c>
      <c r="K47" s="102"/>
      <c r="L47" s="81">
        <v>150</v>
      </c>
      <c r="M47" s="85">
        <v>28.47</v>
      </c>
      <c r="N47" s="97">
        <f t="shared" si="0"/>
        <v>-17.430394431554518</v>
      </c>
      <c r="O47" s="118">
        <v>34.479999999999997</v>
      </c>
      <c r="P47" s="88"/>
      <c r="Q47" s="89" t="s">
        <v>42</v>
      </c>
      <c r="R47" s="90" t="s">
        <v>30</v>
      </c>
    </row>
    <row r="48" spans="1:18">
      <c r="A48" s="1"/>
      <c r="B48" s="79" t="s">
        <v>77</v>
      </c>
      <c r="C48" s="82"/>
      <c r="D48" s="81">
        <v>55</v>
      </c>
      <c r="E48" s="82"/>
      <c r="F48" s="83">
        <v>85</v>
      </c>
      <c r="G48" s="84"/>
      <c r="H48" s="83">
        <v>100</v>
      </c>
      <c r="I48" s="84"/>
      <c r="J48" s="83">
        <v>110</v>
      </c>
      <c r="K48" s="82"/>
      <c r="L48" s="81">
        <v>125</v>
      </c>
      <c r="M48" s="85"/>
      <c r="N48" s="97"/>
      <c r="O48" s="118"/>
      <c r="P48" s="88"/>
      <c r="Q48" s="89" t="s">
        <v>44</v>
      </c>
      <c r="R48" s="90" t="s">
        <v>30</v>
      </c>
    </row>
    <row r="49" spans="1:18">
      <c r="A49" s="1"/>
      <c r="B49" s="119" t="s">
        <v>78</v>
      </c>
      <c r="C49" s="82"/>
      <c r="D49" s="91">
        <v>65</v>
      </c>
      <c r="E49" s="82"/>
      <c r="F49" s="93">
        <v>90</v>
      </c>
      <c r="G49" s="84"/>
      <c r="H49" s="93">
        <v>100</v>
      </c>
      <c r="I49" s="84"/>
      <c r="J49" s="93">
        <v>115</v>
      </c>
      <c r="K49" s="82"/>
      <c r="L49" s="91">
        <v>125</v>
      </c>
      <c r="M49" s="85"/>
      <c r="N49" s="97"/>
      <c r="O49" s="118">
        <v>6.77</v>
      </c>
      <c r="P49" s="88"/>
      <c r="Q49" s="89" t="s">
        <v>29</v>
      </c>
      <c r="R49" s="90" t="s">
        <v>30</v>
      </c>
    </row>
    <row r="50" spans="1:18">
      <c r="A50" s="1"/>
      <c r="B50" s="119" t="s">
        <v>79</v>
      </c>
      <c r="C50" s="82"/>
      <c r="D50" s="91">
        <v>60</v>
      </c>
      <c r="E50" s="102"/>
      <c r="F50" s="145">
        <v>85</v>
      </c>
      <c r="G50" s="103"/>
      <c r="H50" s="145">
        <v>100</v>
      </c>
      <c r="I50" s="84"/>
      <c r="J50" s="93">
        <v>120</v>
      </c>
      <c r="K50" s="82"/>
      <c r="L50" s="91">
        <v>150</v>
      </c>
      <c r="M50" s="85">
        <v>12.41</v>
      </c>
      <c r="N50" s="97">
        <f t="shared" si="0"/>
        <v>-22.340425531914896</v>
      </c>
      <c r="O50" s="118">
        <v>15.98</v>
      </c>
      <c r="P50" s="88"/>
      <c r="Q50" s="89" t="s">
        <v>44</v>
      </c>
      <c r="R50" s="90" t="s">
        <v>30</v>
      </c>
    </row>
    <row r="51" spans="1:18">
      <c r="A51" s="1"/>
      <c r="B51" s="119" t="s">
        <v>80</v>
      </c>
      <c r="C51" s="82"/>
      <c r="D51" s="91">
        <v>65</v>
      </c>
      <c r="E51" s="102"/>
      <c r="F51" s="93">
        <v>90</v>
      </c>
      <c r="G51" s="103"/>
      <c r="H51" s="93">
        <v>100</v>
      </c>
      <c r="I51" s="103"/>
      <c r="J51" s="93">
        <v>120</v>
      </c>
      <c r="K51" s="82"/>
      <c r="L51" s="91"/>
      <c r="M51" s="85">
        <v>3.2</v>
      </c>
      <c r="N51" s="97">
        <f t="shared" si="0"/>
        <v>123.77622377622379</v>
      </c>
      <c r="O51" s="118">
        <v>1.43</v>
      </c>
      <c r="P51" s="88"/>
      <c r="Q51" s="89" t="s">
        <v>40</v>
      </c>
      <c r="R51" s="90" t="s">
        <v>30</v>
      </c>
    </row>
    <row r="52" spans="1:18">
      <c r="A52" s="1"/>
      <c r="B52" s="119" t="s">
        <v>81</v>
      </c>
      <c r="C52" s="82"/>
      <c r="D52" s="91">
        <v>65</v>
      </c>
      <c r="E52" s="102"/>
      <c r="F52" s="93">
        <v>90</v>
      </c>
      <c r="G52" s="103"/>
      <c r="H52" s="93">
        <v>110</v>
      </c>
      <c r="I52" s="103"/>
      <c r="J52" s="93">
        <v>130</v>
      </c>
      <c r="K52" s="82"/>
      <c r="L52" s="91"/>
      <c r="M52" s="85"/>
      <c r="N52" s="97"/>
      <c r="O52" s="118">
        <v>1.04</v>
      </c>
      <c r="P52" s="88"/>
      <c r="Q52" s="89" t="s">
        <v>40</v>
      </c>
      <c r="R52" s="90" t="s">
        <v>30</v>
      </c>
    </row>
    <row r="53" spans="1:18">
      <c r="A53" s="1"/>
      <c r="B53" s="119" t="s">
        <v>82</v>
      </c>
      <c r="C53" s="82"/>
      <c r="D53" s="91"/>
      <c r="E53" s="82"/>
      <c r="F53" s="145"/>
      <c r="G53" s="146"/>
      <c r="H53" s="145"/>
      <c r="I53" s="84"/>
      <c r="J53" s="93"/>
      <c r="K53" s="82"/>
      <c r="L53" s="91"/>
      <c r="M53" s="85"/>
      <c r="N53" s="97"/>
      <c r="O53" s="118">
        <v>1.43</v>
      </c>
      <c r="P53" s="88"/>
      <c r="Q53" s="89" t="s">
        <v>29</v>
      </c>
      <c r="R53" s="90" t="s">
        <v>30</v>
      </c>
    </row>
    <row r="54" spans="1:18">
      <c r="A54" s="1"/>
      <c r="B54" s="79" t="s">
        <v>83</v>
      </c>
      <c r="C54" s="147"/>
      <c r="D54" s="137">
        <v>55</v>
      </c>
      <c r="E54" s="84"/>
      <c r="F54" s="83">
        <v>80</v>
      </c>
      <c r="G54" s="84"/>
      <c r="H54" s="83">
        <v>95</v>
      </c>
      <c r="I54" s="84"/>
      <c r="J54" s="83">
        <v>110</v>
      </c>
      <c r="K54" s="84"/>
      <c r="L54" s="83">
        <v>125</v>
      </c>
      <c r="M54" s="85"/>
      <c r="N54" s="97"/>
      <c r="O54" s="118">
        <v>2.02</v>
      </c>
      <c r="P54" s="88"/>
      <c r="Q54" s="89" t="s">
        <v>35</v>
      </c>
      <c r="R54" s="90" t="s">
        <v>30</v>
      </c>
    </row>
    <row r="55" spans="1:18">
      <c r="A55" s="1"/>
      <c r="B55" s="79" t="s">
        <v>84</v>
      </c>
      <c r="C55" s="84"/>
      <c r="D55" s="83">
        <v>60</v>
      </c>
      <c r="E55" s="84"/>
      <c r="F55" s="83">
        <v>90</v>
      </c>
      <c r="G55" s="84"/>
      <c r="H55" s="83">
        <v>110</v>
      </c>
      <c r="I55" s="84"/>
      <c r="J55" s="83">
        <v>125</v>
      </c>
      <c r="K55" s="84"/>
      <c r="L55" s="83">
        <v>135</v>
      </c>
      <c r="M55" s="85">
        <v>1.98</v>
      </c>
      <c r="N55" s="97">
        <f t="shared" si="0"/>
        <v>39.436619718309863</v>
      </c>
      <c r="O55" s="118">
        <v>1.42</v>
      </c>
      <c r="P55" s="88"/>
      <c r="Q55" s="89" t="s">
        <v>44</v>
      </c>
      <c r="R55" s="90" t="s">
        <v>30</v>
      </c>
    </row>
    <row r="56" spans="1:18">
      <c r="A56" s="1"/>
      <c r="B56" s="104" t="s">
        <v>85</v>
      </c>
      <c r="C56" s="139"/>
      <c r="D56" s="108">
        <v>45</v>
      </c>
      <c r="E56" s="139"/>
      <c r="F56" s="108">
        <v>90</v>
      </c>
      <c r="G56" s="139"/>
      <c r="H56" s="108">
        <v>100</v>
      </c>
      <c r="I56" s="139"/>
      <c r="J56" s="108">
        <v>120</v>
      </c>
      <c r="K56" s="139"/>
      <c r="L56" s="108">
        <v>140</v>
      </c>
      <c r="M56" s="141"/>
      <c r="N56" s="113"/>
      <c r="O56" s="128">
        <v>2.23</v>
      </c>
      <c r="P56" s="115"/>
      <c r="Q56" s="116" t="s">
        <v>29</v>
      </c>
      <c r="R56" s="117" t="s">
        <v>30</v>
      </c>
    </row>
    <row r="57" spans="1:18">
      <c r="A57" s="1"/>
      <c r="B57" s="79" t="s">
        <v>86</v>
      </c>
      <c r="C57" s="84"/>
      <c r="D57" s="83"/>
      <c r="E57" s="84"/>
      <c r="F57" s="83"/>
      <c r="G57" s="84"/>
      <c r="H57" s="83">
        <v>90</v>
      </c>
      <c r="I57" s="84"/>
      <c r="J57" s="83">
        <v>120</v>
      </c>
      <c r="K57" s="84"/>
      <c r="L57" s="83"/>
      <c r="M57" s="85">
        <v>9.4700000000000006</v>
      </c>
      <c r="N57" s="97">
        <f t="shared" si="0"/>
        <v>82.115384615384613</v>
      </c>
      <c r="O57" s="118">
        <v>5.2</v>
      </c>
      <c r="P57" s="88"/>
      <c r="Q57" s="89" t="s">
        <v>35</v>
      </c>
      <c r="R57" s="90" t="s">
        <v>30</v>
      </c>
    </row>
    <row r="58" spans="1:18">
      <c r="A58" s="1"/>
      <c r="B58" s="79" t="s">
        <v>87</v>
      </c>
      <c r="C58" s="84"/>
      <c r="D58" s="83">
        <v>60</v>
      </c>
      <c r="E58" s="84"/>
      <c r="F58" s="83">
        <v>90</v>
      </c>
      <c r="G58" s="84"/>
      <c r="H58" s="83">
        <v>110</v>
      </c>
      <c r="I58" s="84"/>
      <c r="J58" s="83">
        <v>125</v>
      </c>
      <c r="K58" s="84"/>
      <c r="L58" s="83"/>
      <c r="M58" s="85">
        <v>35.49</v>
      </c>
      <c r="N58" s="97">
        <f t="shared" si="0"/>
        <v>-6.6298342541436357</v>
      </c>
      <c r="O58" s="118">
        <v>38.01</v>
      </c>
      <c r="P58" s="88"/>
      <c r="Q58" s="89" t="s">
        <v>29</v>
      </c>
      <c r="R58" s="90" t="s">
        <v>30</v>
      </c>
    </row>
    <row r="59" spans="1:18">
      <c r="A59" s="1"/>
      <c r="B59" s="79" t="s">
        <v>88</v>
      </c>
      <c r="C59" s="84"/>
      <c r="D59" s="83">
        <v>55</v>
      </c>
      <c r="E59" s="84"/>
      <c r="F59" s="83">
        <v>85</v>
      </c>
      <c r="G59" s="84"/>
      <c r="H59" s="83">
        <v>100</v>
      </c>
      <c r="I59" s="84"/>
      <c r="J59" s="83">
        <v>120</v>
      </c>
      <c r="K59" s="84"/>
      <c r="L59" s="83"/>
      <c r="M59" s="85">
        <v>4.18</v>
      </c>
      <c r="N59" s="97">
        <f t="shared" si="0"/>
        <v>-42.974079126875857</v>
      </c>
      <c r="O59" s="118">
        <v>7.33</v>
      </c>
      <c r="P59" s="88"/>
      <c r="Q59" s="89" t="s">
        <v>29</v>
      </c>
      <c r="R59" s="90" t="s">
        <v>30</v>
      </c>
    </row>
    <row r="60" spans="1:18">
      <c r="A60" s="1"/>
      <c r="B60" s="79" t="s">
        <v>89</v>
      </c>
      <c r="C60" s="84"/>
      <c r="D60" s="83">
        <v>60</v>
      </c>
      <c r="E60" s="84"/>
      <c r="F60" s="83">
        <v>80</v>
      </c>
      <c r="G60" s="84"/>
      <c r="H60" s="83">
        <v>80</v>
      </c>
      <c r="I60" s="84"/>
      <c r="J60" s="83">
        <v>90</v>
      </c>
      <c r="K60" s="84"/>
      <c r="L60" s="83"/>
      <c r="M60" s="85">
        <v>46.34</v>
      </c>
      <c r="N60" s="97">
        <f t="shared" si="0"/>
        <v>-4.6894282188399714</v>
      </c>
      <c r="O60" s="118">
        <v>48.62</v>
      </c>
      <c r="P60" s="88"/>
      <c r="Q60" s="89" t="s">
        <v>40</v>
      </c>
      <c r="R60" s="90" t="s">
        <v>30</v>
      </c>
    </row>
    <row r="61" spans="1:18">
      <c r="A61" s="1"/>
      <c r="B61" s="79" t="s">
        <v>90</v>
      </c>
      <c r="C61" s="84"/>
      <c r="D61" s="83">
        <v>50</v>
      </c>
      <c r="E61" s="84"/>
      <c r="F61" s="83">
        <v>75</v>
      </c>
      <c r="G61" s="84"/>
      <c r="H61" s="83">
        <v>90</v>
      </c>
      <c r="I61" s="84"/>
      <c r="J61" s="83">
        <v>100</v>
      </c>
      <c r="K61" s="84"/>
      <c r="L61" s="83"/>
      <c r="M61" s="85"/>
      <c r="N61" s="97"/>
      <c r="O61" s="118">
        <v>3.66</v>
      </c>
      <c r="P61" s="88"/>
      <c r="Q61" s="89" t="s">
        <v>40</v>
      </c>
      <c r="R61" s="90" t="s">
        <v>30</v>
      </c>
    </row>
    <row r="62" spans="1:18">
      <c r="A62" s="1"/>
      <c r="B62" s="79" t="s">
        <v>91</v>
      </c>
      <c r="C62" s="82"/>
      <c r="D62" s="83">
        <v>60</v>
      </c>
      <c r="E62" s="82"/>
      <c r="F62" s="83">
        <v>75</v>
      </c>
      <c r="G62" s="82"/>
      <c r="H62" s="83">
        <v>85</v>
      </c>
      <c r="I62" s="82"/>
      <c r="J62" s="83">
        <v>110</v>
      </c>
      <c r="K62" s="82"/>
      <c r="L62" s="83">
        <v>120</v>
      </c>
      <c r="M62" s="85"/>
      <c r="N62" s="97"/>
      <c r="O62" s="118">
        <v>1.75</v>
      </c>
      <c r="P62" s="88"/>
      <c r="Q62" s="89" t="s">
        <v>42</v>
      </c>
      <c r="R62" s="90" t="s">
        <v>30</v>
      </c>
    </row>
    <row r="63" spans="1:18">
      <c r="A63" s="1"/>
      <c r="B63" s="79" t="s">
        <v>92</v>
      </c>
      <c r="C63" s="82"/>
      <c r="D63" s="83">
        <v>60</v>
      </c>
      <c r="E63" s="82"/>
      <c r="F63" s="83">
        <v>85</v>
      </c>
      <c r="G63" s="82"/>
      <c r="H63" s="83">
        <v>100</v>
      </c>
      <c r="I63" s="82"/>
      <c r="J63" s="83">
        <v>115</v>
      </c>
      <c r="K63" s="82"/>
      <c r="L63" s="83"/>
      <c r="M63" s="85">
        <v>3.86</v>
      </c>
      <c r="N63" s="97">
        <f t="shared" si="0"/>
        <v>10.285714285714281</v>
      </c>
      <c r="O63" s="118">
        <v>3.5</v>
      </c>
      <c r="P63" s="88"/>
      <c r="Q63" s="89" t="s">
        <v>35</v>
      </c>
      <c r="R63" s="90" t="s">
        <v>30</v>
      </c>
    </row>
    <row r="64" spans="1:18">
      <c r="A64" s="1"/>
      <c r="B64" s="79" t="s">
        <v>93</v>
      </c>
      <c r="C64" s="82"/>
      <c r="D64" s="83">
        <v>120</v>
      </c>
      <c r="E64" s="82"/>
      <c r="F64" s="83">
        <v>180</v>
      </c>
      <c r="G64" s="82"/>
      <c r="H64" s="83">
        <v>220</v>
      </c>
      <c r="I64" s="82"/>
      <c r="J64" s="83">
        <v>250</v>
      </c>
      <c r="K64" s="82"/>
      <c r="L64" s="83"/>
      <c r="M64" s="85"/>
      <c r="N64" s="97"/>
      <c r="O64" s="118"/>
      <c r="P64" s="88"/>
      <c r="Q64" s="148" t="s">
        <v>49</v>
      </c>
      <c r="R64" s="90" t="s">
        <v>30</v>
      </c>
    </row>
    <row r="65" spans="1:18">
      <c r="A65" s="1"/>
      <c r="B65" s="79" t="s">
        <v>94</v>
      </c>
      <c r="C65" s="82"/>
      <c r="D65" s="83">
        <v>65</v>
      </c>
      <c r="E65" s="82"/>
      <c r="F65" s="83">
        <v>90</v>
      </c>
      <c r="G65" s="82"/>
      <c r="H65" s="83">
        <v>100</v>
      </c>
      <c r="I65" s="82"/>
      <c r="J65" s="83">
        <v>115</v>
      </c>
      <c r="K65" s="82"/>
      <c r="L65" s="83"/>
      <c r="M65" s="85"/>
      <c r="N65" s="97"/>
      <c r="O65" s="118">
        <v>3.27</v>
      </c>
      <c r="P65" s="88"/>
      <c r="Q65" s="148" t="s">
        <v>40</v>
      </c>
      <c r="R65" s="90" t="s">
        <v>30</v>
      </c>
    </row>
    <row r="66" spans="1:18">
      <c r="A66" s="1"/>
      <c r="B66" s="79" t="s">
        <v>95</v>
      </c>
      <c r="C66" s="82"/>
      <c r="D66" s="83">
        <v>55</v>
      </c>
      <c r="E66" s="82"/>
      <c r="F66" s="83">
        <v>90</v>
      </c>
      <c r="G66" s="82"/>
      <c r="H66" s="83">
        <v>95</v>
      </c>
      <c r="I66" s="82"/>
      <c r="J66" s="83">
        <v>125</v>
      </c>
      <c r="K66" s="82"/>
      <c r="L66" s="83"/>
      <c r="M66" s="85">
        <v>117.83</v>
      </c>
      <c r="N66" s="97">
        <f t="shared" si="0"/>
        <v>-18.693072039746063</v>
      </c>
      <c r="O66" s="118">
        <v>144.91999999999999</v>
      </c>
      <c r="P66" s="88"/>
      <c r="Q66" s="89" t="s">
        <v>42</v>
      </c>
      <c r="R66" s="90" t="s">
        <v>30</v>
      </c>
    </row>
    <row r="67" spans="1:18">
      <c r="A67" s="1"/>
      <c r="B67" s="119" t="s">
        <v>96</v>
      </c>
      <c r="C67" s="82"/>
      <c r="D67" s="93">
        <v>60</v>
      </c>
      <c r="E67" s="82"/>
      <c r="F67" s="93">
        <v>90</v>
      </c>
      <c r="G67" s="82"/>
      <c r="H67" s="93">
        <v>100</v>
      </c>
      <c r="I67" s="82"/>
      <c r="J67" s="93">
        <v>120</v>
      </c>
      <c r="K67" s="82"/>
      <c r="L67" s="93"/>
      <c r="M67" s="85"/>
      <c r="N67" s="97"/>
      <c r="O67" s="118">
        <v>2.64</v>
      </c>
      <c r="P67" s="88"/>
      <c r="Q67" s="89" t="s">
        <v>35</v>
      </c>
      <c r="R67" s="90" t="s">
        <v>30</v>
      </c>
    </row>
    <row r="68" spans="1:18">
      <c r="A68" s="1"/>
      <c r="B68" s="121" t="s">
        <v>97</v>
      </c>
      <c r="C68" s="80"/>
      <c r="D68" s="93">
        <v>55</v>
      </c>
      <c r="E68" s="82"/>
      <c r="F68" s="93">
        <v>85</v>
      </c>
      <c r="G68" s="82"/>
      <c r="H68" s="93">
        <v>95</v>
      </c>
      <c r="I68" s="82"/>
      <c r="J68" s="93">
        <v>115</v>
      </c>
      <c r="K68" s="82"/>
      <c r="L68" s="93">
        <v>125</v>
      </c>
      <c r="M68" s="85">
        <v>4.88</v>
      </c>
      <c r="N68" s="97">
        <f t="shared" si="0"/>
        <v>-36.29242819843342</v>
      </c>
      <c r="O68" s="118">
        <v>7.66</v>
      </c>
      <c r="P68" s="88"/>
      <c r="Q68" s="89" t="s">
        <v>40</v>
      </c>
      <c r="R68" s="90" t="s">
        <v>30</v>
      </c>
    </row>
    <row r="69" spans="1:18">
      <c r="A69" s="1"/>
      <c r="B69" s="121" t="s">
        <v>98</v>
      </c>
      <c r="C69" s="80"/>
      <c r="D69" s="93">
        <v>60</v>
      </c>
      <c r="E69" s="82"/>
      <c r="F69" s="93">
        <v>90</v>
      </c>
      <c r="G69" s="82"/>
      <c r="H69" s="93">
        <v>100</v>
      </c>
      <c r="I69" s="82"/>
      <c r="J69" s="93">
        <v>120</v>
      </c>
      <c r="K69" s="82"/>
      <c r="L69" s="93"/>
      <c r="M69" s="85">
        <v>1.84</v>
      </c>
      <c r="N69" s="97">
        <f t="shared" si="0"/>
        <v>17.197452229299362</v>
      </c>
      <c r="O69" s="118">
        <v>1.57</v>
      </c>
      <c r="P69" s="88"/>
      <c r="Q69" s="89" t="s">
        <v>29</v>
      </c>
      <c r="R69" s="90" t="s">
        <v>30</v>
      </c>
    </row>
    <row r="70" spans="1:18">
      <c r="A70" s="1"/>
      <c r="B70" s="79" t="s">
        <v>99</v>
      </c>
      <c r="C70" s="82"/>
      <c r="D70" s="83">
        <v>55</v>
      </c>
      <c r="E70" s="82"/>
      <c r="F70" s="83">
        <v>75</v>
      </c>
      <c r="G70" s="82"/>
      <c r="H70" s="83">
        <v>95</v>
      </c>
      <c r="I70" s="82"/>
      <c r="J70" s="83">
        <v>110</v>
      </c>
      <c r="K70" s="82"/>
      <c r="L70" s="83">
        <v>120</v>
      </c>
      <c r="M70" s="85">
        <v>3.13</v>
      </c>
      <c r="N70" s="97">
        <f t="shared" si="0"/>
        <v>-50.396196513470684</v>
      </c>
      <c r="O70" s="118">
        <v>6.31</v>
      </c>
      <c r="P70" s="88"/>
      <c r="Q70" s="89" t="s">
        <v>38</v>
      </c>
      <c r="R70" s="90" t="s">
        <v>30</v>
      </c>
    </row>
    <row r="71" spans="1:18">
      <c r="A71" s="1"/>
      <c r="B71" s="79" t="s">
        <v>100</v>
      </c>
      <c r="C71" s="82"/>
      <c r="D71" s="83">
        <v>60</v>
      </c>
      <c r="E71" s="82"/>
      <c r="F71" s="83">
        <v>90</v>
      </c>
      <c r="G71" s="82"/>
      <c r="H71" s="83">
        <v>100</v>
      </c>
      <c r="I71" s="82"/>
      <c r="J71" s="83">
        <v>120</v>
      </c>
      <c r="K71" s="82"/>
      <c r="L71" s="83"/>
      <c r="M71" s="85">
        <v>1.7</v>
      </c>
      <c r="N71" s="97">
        <f t="shared" si="0"/>
        <v>-40.140845070422536</v>
      </c>
      <c r="O71" s="118">
        <v>2.84</v>
      </c>
      <c r="P71" s="88"/>
      <c r="Q71" s="89" t="s">
        <v>42</v>
      </c>
      <c r="R71" s="90" t="s">
        <v>30</v>
      </c>
    </row>
    <row r="72" spans="1:18">
      <c r="A72" s="1"/>
      <c r="B72" s="79" t="s">
        <v>101</v>
      </c>
      <c r="C72" s="82"/>
      <c r="D72" s="83">
        <v>60</v>
      </c>
      <c r="E72" s="82"/>
      <c r="F72" s="83">
        <v>80</v>
      </c>
      <c r="G72" s="82"/>
      <c r="H72" s="83">
        <v>90</v>
      </c>
      <c r="I72" s="82"/>
      <c r="J72" s="83">
        <v>110</v>
      </c>
      <c r="K72" s="82"/>
      <c r="L72" s="83">
        <v>120</v>
      </c>
      <c r="M72" s="85">
        <v>2.13</v>
      </c>
      <c r="N72" s="97">
        <f t="shared" si="0"/>
        <v>-43.501326259946957</v>
      </c>
      <c r="O72" s="118">
        <v>3.77</v>
      </c>
      <c r="P72" s="88"/>
      <c r="Q72" s="89" t="s">
        <v>40</v>
      </c>
      <c r="R72" s="90" t="s">
        <v>30</v>
      </c>
    </row>
    <row r="73" spans="1:18">
      <c r="A73" s="1"/>
      <c r="B73" s="119" t="s">
        <v>102</v>
      </c>
      <c r="C73" s="120"/>
      <c r="D73" s="93">
        <v>55</v>
      </c>
      <c r="E73" s="82"/>
      <c r="F73" s="93">
        <v>85</v>
      </c>
      <c r="G73" s="82"/>
      <c r="H73" s="93">
        <v>95</v>
      </c>
      <c r="I73" s="82"/>
      <c r="J73" s="93">
        <v>120</v>
      </c>
      <c r="K73" s="82"/>
      <c r="L73" s="93"/>
      <c r="M73" s="85"/>
      <c r="N73" s="97"/>
      <c r="O73" s="118">
        <v>3.39</v>
      </c>
      <c r="P73" s="88"/>
      <c r="Q73" s="89" t="s">
        <v>35</v>
      </c>
      <c r="R73" s="90" t="s">
        <v>30</v>
      </c>
    </row>
    <row r="74" spans="1:18">
      <c r="A74" s="1"/>
      <c r="B74" s="79" t="s">
        <v>103</v>
      </c>
      <c r="C74" s="82"/>
      <c r="D74" s="83">
        <v>50</v>
      </c>
      <c r="E74" s="82"/>
      <c r="F74" s="83">
        <v>80</v>
      </c>
      <c r="G74" s="82"/>
      <c r="H74" s="83">
        <v>95</v>
      </c>
      <c r="I74" s="82"/>
      <c r="J74" s="83">
        <v>115</v>
      </c>
      <c r="K74" s="82"/>
      <c r="L74" s="83">
        <v>130</v>
      </c>
      <c r="M74" s="85">
        <v>54.77</v>
      </c>
      <c r="N74" s="97">
        <f t="shared" ref="N74:N111" si="1">(M74-O74)/(O74/100)</f>
        <v>-1.0836192884233238</v>
      </c>
      <c r="O74" s="118">
        <v>55.37</v>
      </c>
      <c r="P74" s="88"/>
      <c r="Q74" s="89" t="s">
        <v>35</v>
      </c>
      <c r="R74" s="90" t="s">
        <v>30</v>
      </c>
    </row>
    <row r="75" spans="1:18">
      <c r="A75" s="1"/>
      <c r="B75" s="119" t="s">
        <v>104</v>
      </c>
      <c r="C75" s="82"/>
      <c r="D75" s="93">
        <v>65</v>
      </c>
      <c r="E75" s="82"/>
      <c r="F75" s="93">
        <v>85</v>
      </c>
      <c r="G75" s="82"/>
      <c r="H75" s="93">
        <v>90</v>
      </c>
      <c r="I75" s="82"/>
      <c r="J75" s="93">
        <v>100</v>
      </c>
      <c r="K75" s="82"/>
      <c r="L75" s="93">
        <v>115</v>
      </c>
      <c r="M75" s="85">
        <v>3.39</v>
      </c>
      <c r="N75" s="97">
        <f t="shared" si="1"/>
        <v>-9.5999999999999979</v>
      </c>
      <c r="O75" s="118">
        <v>3.75</v>
      </c>
      <c r="P75" s="88"/>
      <c r="Q75" s="89" t="s">
        <v>42</v>
      </c>
      <c r="R75" s="90" t="s">
        <v>30</v>
      </c>
    </row>
    <row r="76" spans="1:18">
      <c r="A76" s="1"/>
      <c r="B76" s="149" t="s">
        <v>105</v>
      </c>
      <c r="C76" s="107"/>
      <c r="D76" s="150">
        <v>60</v>
      </c>
      <c r="E76" s="105"/>
      <c r="F76" s="150">
        <v>90</v>
      </c>
      <c r="G76" s="107"/>
      <c r="H76" s="150">
        <v>100</v>
      </c>
      <c r="I76" s="107"/>
      <c r="J76" s="150">
        <v>110</v>
      </c>
      <c r="K76" s="107"/>
      <c r="L76" s="150"/>
      <c r="M76" s="141">
        <v>3.63</v>
      </c>
      <c r="N76" s="113">
        <f t="shared" si="1"/>
        <v>26.48083623693379</v>
      </c>
      <c r="O76" s="128">
        <v>2.87</v>
      </c>
      <c r="P76" s="115"/>
      <c r="Q76" s="116" t="s">
        <v>44</v>
      </c>
      <c r="R76" s="117" t="s">
        <v>30</v>
      </c>
    </row>
    <row r="77" spans="1:18">
      <c r="A77" s="1"/>
      <c r="B77" s="79" t="s">
        <v>106</v>
      </c>
      <c r="C77" s="82"/>
      <c r="D77" s="83">
        <v>60</v>
      </c>
      <c r="E77" s="151"/>
      <c r="F77" s="83">
        <v>80</v>
      </c>
      <c r="G77" s="151"/>
      <c r="H77" s="83">
        <v>95</v>
      </c>
      <c r="I77" s="82"/>
      <c r="J77" s="83">
        <v>120</v>
      </c>
      <c r="K77" s="82"/>
      <c r="L77" s="83"/>
      <c r="M77" s="85"/>
      <c r="N77" s="97"/>
      <c r="O77" s="118">
        <v>2.41</v>
      </c>
      <c r="P77" s="88"/>
      <c r="Q77" s="89" t="s">
        <v>107</v>
      </c>
      <c r="R77" s="90" t="s">
        <v>30</v>
      </c>
    </row>
    <row r="78" spans="1:18">
      <c r="A78" s="1"/>
      <c r="B78" s="79" t="s">
        <v>108</v>
      </c>
      <c r="C78" s="80" t="s">
        <v>53</v>
      </c>
      <c r="D78" s="83">
        <v>60</v>
      </c>
      <c r="E78" s="102"/>
      <c r="F78" s="83">
        <v>90</v>
      </c>
      <c r="G78" s="102"/>
      <c r="H78" s="83">
        <v>150</v>
      </c>
      <c r="I78" s="102"/>
      <c r="J78" s="83">
        <v>175</v>
      </c>
      <c r="K78" s="102"/>
      <c r="L78" s="83">
        <v>175</v>
      </c>
      <c r="M78" s="85">
        <v>11.74</v>
      </c>
      <c r="N78" s="97">
        <f t="shared" si="1"/>
        <v>-44.934333958724203</v>
      </c>
      <c r="O78" s="118">
        <v>21.32</v>
      </c>
      <c r="P78" s="88"/>
      <c r="Q78" s="89" t="s">
        <v>44</v>
      </c>
      <c r="R78" s="90" t="s">
        <v>30</v>
      </c>
    </row>
    <row r="79" spans="1:18">
      <c r="A79" s="1"/>
      <c r="B79" s="79" t="s">
        <v>109</v>
      </c>
      <c r="C79" s="152"/>
      <c r="D79" s="83">
        <v>60</v>
      </c>
      <c r="E79" s="82"/>
      <c r="F79" s="83">
        <v>90</v>
      </c>
      <c r="G79" s="82"/>
      <c r="H79" s="83">
        <v>100</v>
      </c>
      <c r="I79" s="82"/>
      <c r="J79" s="83">
        <v>120</v>
      </c>
      <c r="K79" s="103"/>
      <c r="L79" s="83"/>
      <c r="M79" s="85">
        <v>2.44</v>
      </c>
      <c r="N79" s="97">
        <f t="shared" si="1"/>
        <v>7.0175438596491295</v>
      </c>
      <c r="O79" s="118">
        <v>2.2799999999999998</v>
      </c>
      <c r="P79" s="88"/>
      <c r="Q79" s="89" t="s">
        <v>40</v>
      </c>
      <c r="R79" s="90" t="s">
        <v>30</v>
      </c>
    </row>
    <row r="80" spans="1:18">
      <c r="A80" s="1"/>
      <c r="B80" s="79" t="s">
        <v>110</v>
      </c>
      <c r="C80" s="152"/>
      <c r="D80" s="83">
        <v>55</v>
      </c>
      <c r="E80" s="103"/>
      <c r="F80" s="83">
        <v>80</v>
      </c>
      <c r="G80" s="103"/>
      <c r="H80" s="83">
        <v>85</v>
      </c>
      <c r="I80" s="103"/>
      <c r="J80" s="83">
        <v>100</v>
      </c>
      <c r="K80" s="103"/>
      <c r="L80" s="83"/>
      <c r="M80" s="85">
        <v>3.19</v>
      </c>
      <c r="N80" s="97">
        <f t="shared" si="1"/>
        <v>-59.154929577464777</v>
      </c>
      <c r="O80" s="118">
        <v>7.81</v>
      </c>
      <c r="P80" s="88"/>
      <c r="Q80" s="89" t="s">
        <v>42</v>
      </c>
      <c r="R80" s="90" t="s">
        <v>30</v>
      </c>
    </row>
    <row r="81" spans="1:18">
      <c r="A81" s="1"/>
      <c r="B81" s="79" t="s">
        <v>111</v>
      </c>
      <c r="C81" s="84"/>
      <c r="D81" s="83">
        <v>60</v>
      </c>
      <c r="E81" s="84"/>
      <c r="F81" s="83">
        <v>75</v>
      </c>
      <c r="G81" s="84"/>
      <c r="H81" s="83">
        <v>85</v>
      </c>
      <c r="I81" s="84"/>
      <c r="J81" s="83">
        <v>100</v>
      </c>
      <c r="K81" s="84"/>
      <c r="L81" s="83"/>
      <c r="M81" s="85">
        <v>2.71</v>
      </c>
      <c r="N81" s="97">
        <f t="shared" si="1"/>
        <v>-59.001512859304086</v>
      </c>
      <c r="O81" s="118">
        <v>6.61</v>
      </c>
      <c r="P81" s="88"/>
      <c r="Q81" s="89" t="s">
        <v>40</v>
      </c>
      <c r="R81" s="90" t="s">
        <v>30</v>
      </c>
    </row>
    <row r="82" spans="1:18">
      <c r="A82" s="1"/>
      <c r="B82" s="79" t="s">
        <v>113</v>
      </c>
      <c r="C82" s="84"/>
      <c r="D82" s="83">
        <v>50</v>
      </c>
      <c r="E82" s="84"/>
      <c r="F82" s="83">
        <v>85</v>
      </c>
      <c r="G82" s="84"/>
      <c r="H82" s="83">
        <v>95</v>
      </c>
      <c r="I82" s="153"/>
      <c r="J82" s="83">
        <v>110</v>
      </c>
      <c r="K82" s="153"/>
      <c r="L82" s="83"/>
      <c r="M82" s="85">
        <v>50.42</v>
      </c>
      <c r="N82" s="97">
        <f t="shared" si="1"/>
        <v>-21.083111598059162</v>
      </c>
      <c r="O82" s="118">
        <v>63.89</v>
      </c>
      <c r="P82" s="88"/>
      <c r="Q82" s="89" t="s">
        <v>35</v>
      </c>
      <c r="R82" s="90" t="s">
        <v>30</v>
      </c>
    </row>
    <row r="83" spans="1:18">
      <c r="A83" s="1"/>
      <c r="B83" s="79" t="s">
        <v>114</v>
      </c>
      <c r="C83" s="80" t="s">
        <v>53</v>
      </c>
      <c r="D83" s="83">
        <v>50</v>
      </c>
      <c r="E83" s="84"/>
      <c r="F83" s="83">
        <v>90</v>
      </c>
      <c r="G83" s="84"/>
      <c r="H83" s="83">
        <v>110</v>
      </c>
      <c r="I83" s="153"/>
      <c r="J83" s="83">
        <v>130</v>
      </c>
      <c r="K83" s="153"/>
      <c r="L83" s="83">
        <v>140</v>
      </c>
      <c r="M83" s="85">
        <v>3.25</v>
      </c>
      <c r="N83" s="97">
        <f t="shared" si="1"/>
        <v>-55.048409405255882</v>
      </c>
      <c r="O83" s="118">
        <v>7.23</v>
      </c>
      <c r="P83" s="88"/>
      <c r="Q83" s="89" t="s">
        <v>44</v>
      </c>
      <c r="R83" s="90" t="s">
        <v>30</v>
      </c>
    </row>
    <row r="84" spans="1:18">
      <c r="A84" s="1"/>
      <c r="B84" s="79" t="s">
        <v>115</v>
      </c>
      <c r="C84" s="80"/>
      <c r="D84" s="83">
        <v>60</v>
      </c>
      <c r="E84" s="84"/>
      <c r="F84" s="83">
        <v>80</v>
      </c>
      <c r="G84" s="84"/>
      <c r="H84" s="83">
        <v>95</v>
      </c>
      <c r="I84" s="153"/>
      <c r="J84" s="137">
        <v>120</v>
      </c>
      <c r="K84" s="153"/>
      <c r="L84" s="137"/>
      <c r="M84" s="85">
        <v>8.67</v>
      </c>
      <c r="N84" s="97">
        <f t="shared" si="1"/>
        <v>13.779527559055115</v>
      </c>
      <c r="O84" s="118">
        <v>7.62</v>
      </c>
      <c r="P84" s="88"/>
      <c r="Q84" s="89" t="s">
        <v>29</v>
      </c>
      <c r="R84" s="90" t="s">
        <v>30</v>
      </c>
    </row>
    <row r="85" spans="1:18">
      <c r="A85" s="1"/>
      <c r="B85" s="79" t="s">
        <v>116</v>
      </c>
      <c r="C85" s="82"/>
      <c r="D85" s="83">
        <v>50</v>
      </c>
      <c r="E85" s="84"/>
      <c r="F85" s="83">
        <v>90</v>
      </c>
      <c r="G85" s="84"/>
      <c r="H85" s="83">
        <v>110</v>
      </c>
      <c r="I85" s="153"/>
      <c r="J85" s="83">
        <v>130</v>
      </c>
      <c r="K85" s="82"/>
      <c r="L85" s="81"/>
      <c r="M85" s="85">
        <v>4.79</v>
      </c>
      <c r="N85" s="97">
        <f t="shared" si="1"/>
        <v>2.3504273504273576</v>
      </c>
      <c r="O85" s="118">
        <v>4.68</v>
      </c>
      <c r="P85" s="88"/>
      <c r="Q85" s="89" t="s">
        <v>29</v>
      </c>
      <c r="R85" s="90" t="s">
        <v>30</v>
      </c>
    </row>
    <row r="86" spans="1:18">
      <c r="A86" s="1"/>
      <c r="B86" s="79" t="s">
        <v>117</v>
      </c>
      <c r="C86" s="80" t="s">
        <v>53</v>
      </c>
      <c r="D86" s="83">
        <v>55</v>
      </c>
      <c r="E86" s="84"/>
      <c r="F86" s="83">
        <v>85</v>
      </c>
      <c r="G86" s="84"/>
      <c r="H86" s="83">
        <v>100</v>
      </c>
      <c r="I86" s="82"/>
      <c r="J86" s="81">
        <v>125</v>
      </c>
      <c r="K86" s="82"/>
      <c r="L86" s="81">
        <v>135</v>
      </c>
      <c r="M86" s="85">
        <v>4.51</v>
      </c>
      <c r="N86" s="97">
        <f t="shared" si="1"/>
        <v>20.266666666666662</v>
      </c>
      <c r="O86" s="118">
        <v>3.75</v>
      </c>
      <c r="P86" s="88"/>
      <c r="Q86" s="89" t="s">
        <v>44</v>
      </c>
      <c r="R86" s="90" t="s">
        <v>30</v>
      </c>
    </row>
    <row r="87" spans="1:18">
      <c r="A87" s="1"/>
      <c r="B87" s="154" t="s">
        <v>118</v>
      </c>
      <c r="C87" s="84"/>
      <c r="D87" s="93">
        <v>50</v>
      </c>
      <c r="E87" s="92"/>
      <c r="F87" s="93">
        <v>80</v>
      </c>
      <c r="G87" s="92"/>
      <c r="H87" s="93">
        <v>90</v>
      </c>
      <c r="I87" s="155"/>
      <c r="J87" s="156">
        <v>115</v>
      </c>
      <c r="K87" s="155"/>
      <c r="L87" s="91">
        <v>130</v>
      </c>
      <c r="M87" s="85">
        <v>18.86</v>
      </c>
      <c r="N87" s="97">
        <f t="shared" si="1"/>
        <v>-22.514379622021366</v>
      </c>
      <c r="O87" s="118">
        <v>24.34</v>
      </c>
      <c r="P87" s="88"/>
      <c r="Q87" s="89" t="s">
        <v>42</v>
      </c>
      <c r="R87" s="90" t="s">
        <v>30</v>
      </c>
    </row>
    <row r="88" spans="1:18">
      <c r="A88" s="1"/>
      <c r="B88" s="154" t="s">
        <v>119</v>
      </c>
      <c r="C88" s="84"/>
      <c r="D88" s="93">
        <v>50</v>
      </c>
      <c r="E88" s="94"/>
      <c r="F88" s="93">
        <v>80</v>
      </c>
      <c r="G88" s="94"/>
      <c r="H88" s="93">
        <v>100</v>
      </c>
      <c r="I88" s="155"/>
      <c r="J88" s="156">
        <v>120</v>
      </c>
      <c r="K88" s="155"/>
      <c r="L88" s="91"/>
      <c r="M88" s="85">
        <v>4</v>
      </c>
      <c r="N88" s="97">
        <f t="shared" si="1"/>
        <v>164.90066225165563</v>
      </c>
      <c r="O88" s="118">
        <v>1.51</v>
      </c>
      <c r="P88" s="88"/>
      <c r="Q88" s="89" t="s">
        <v>42</v>
      </c>
      <c r="R88" s="90" t="s">
        <v>30</v>
      </c>
    </row>
    <row r="89" spans="1:18">
      <c r="A89" s="1"/>
      <c r="B89" s="154" t="s">
        <v>120</v>
      </c>
      <c r="C89" s="80" t="s">
        <v>53</v>
      </c>
      <c r="D89" s="83">
        <v>55</v>
      </c>
      <c r="E89" s="84"/>
      <c r="F89" s="83">
        <v>90</v>
      </c>
      <c r="G89" s="84"/>
      <c r="H89" s="83">
        <v>110</v>
      </c>
      <c r="I89" s="98"/>
      <c r="J89" s="99">
        <v>130</v>
      </c>
      <c r="K89" s="98"/>
      <c r="L89" s="81">
        <v>135</v>
      </c>
      <c r="M89" s="85"/>
      <c r="N89" s="97"/>
      <c r="O89" s="118">
        <v>2.4900000000000002</v>
      </c>
      <c r="P89" s="88"/>
      <c r="Q89" s="148" t="s">
        <v>35</v>
      </c>
      <c r="R89" s="90" t="s">
        <v>30</v>
      </c>
    </row>
    <row r="90" spans="1:18">
      <c r="A90" s="1"/>
      <c r="B90" s="149" t="s">
        <v>121</v>
      </c>
      <c r="C90" s="105"/>
      <c r="D90" s="108">
        <v>85</v>
      </c>
      <c r="E90" s="105"/>
      <c r="F90" s="108">
        <v>95</v>
      </c>
      <c r="G90" s="105"/>
      <c r="H90" s="108">
        <v>105</v>
      </c>
      <c r="I90" s="140"/>
      <c r="J90" s="157">
        <v>135</v>
      </c>
      <c r="K90" s="140"/>
      <c r="L90" s="106">
        <v>155</v>
      </c>
      <c r="M90" s="141">
        <v>3.11</v>
      </c>
      <c r="N90" s="113">
        <f t="shared" si="1"/>
        <v>-20.86513994910942</v>
      </c>
      <c r="O90" s="158">
        <v>3.93</v>
      </c>
      <c r="P90" s="115"/>
      <c r="Q90" s="116" t="s">
        <v>122</v>
      </c>
      <c r="R90" s="117" t="s">
        <v>30</v>
      </c>
    </row>
    <row r="91" spans="1:18">
      <c r="A91" s="1"/>
      <c r="B91" s="119" t="s">
        <v>123</v>
      </c>
      <c r="C91" s="82"/>
      <c r="D91" s="83">
        <v>55</v>
      </c>
      <c r="E91" s="84"/>
      <c r="F91" s="83">
        <v>80</v>
      </c>
      <c r="G91" s="84"/>
      <c r="H91" s="83">
        <v>100</v>
      </c>
      <c r="I91" s="98"/>
      <c r="J91" s="99">
        <v>115</v>
      </c>
      <c r="K91" s="98"/>
      <c r="L91" s="81"/>
      <c r="M91" s="85"/>
      <c r="N91" s="97"/>
      <c r="O91" s="118">
        <v>3.95</v>
      </c>
      <c r="P91" s="88"/>
      <c r="Q91" s="89" t="s">
        <v>38</v>
      </c>
      <c r="R91" s="90" t="s">
        <v>30</v>
      </c>
    </row>
    <row r="92" spans="1:18">
      <c r="A92" s="1"/>
      <c r="B92" s="119" t="s">
        <v>124</v>
      </c>
      <c r="C92" s="82"/>
      <c r="D92" s="83">
        <v>55</v>
      </c>
      <c r="E92" s="103"/>
      <c r="F92" s="83">
        <v>85</v>
      </c>
      <c r="G92" s="103"/>
      <c r="H92" s="83">
        <v>100</v>
      </c>
      <c r="I92" s="103"/>
      <c r="J92" s="83">
        <v>120</v>
      </c>
      <c r="K92" s="98"/>
      <c r="L92" s="81"/>
      <c r="M92" s="85">
        <v>8.59</v>
      </c>
      <c r="N92" s="97">
        <f t="shared" si="1"/>
        <v>229.11877394636019</v>
      </c>
      <c r="O92" s="118">
        <v>2.61</v>
      </c>
      <c r="P92" s="88"/>
      <c r="Q92" s="89" t="s">
        <v>42</v>
      </c>
      <c r="R92" s="90" t="s">
        <v>30</v>
      </c>
    </row>
    <row r="93" spans="1:18">
      <c r="A93" s="1"/>
      <c r="B93" s="119" t="s">
        <v>125</v>
      </c>
      <c r="C93" s="82"/>
      <c r="D93" s="83">
        <v>60</v>
      </c>
      <c r="E93" s="84"/>
      <c r="F93" s="83">
        <v>90</v>
      </c>
      <c r="G93" s="84"/>
      <c r="H93" s="83">
        <v>100</v>
      </c>
      <c r="I93" s="98"/>
      <c r="J93" s="99">
        <v>120</v>
      </c>
      <c r="K93" s="98"/>
      <c r="L93" s="81"/>
      <c r="M93" s="85">
        <v>10.64</v>
      </c>
      <c r="N93" s="97">
        <f t="shared" si="1"/>
        <v>56.932153392330392</v>
      </c>
      <c r="O93" s="118">
        <v>6.78</v>
      </c>
      <c r="P93" s="88"/>
      <c r="Q93" s="89" t="s">
        <v>35</v>
      </c>
      <c r="R93" s="90" t="s">
        <v>30</v>
      </c>
    </row>
    <row r="94" spans="1:18">
      <c r="A94" s="1"/>
      <c r="B94" s="119" t="s">
        <v>126</v>
      </c>
      <c r="C94" s="82"/>
      <c r="D94" s="83">
        <v>70</v>
      </c>
      <c r="E94" s="84"/>
      <c r="F94" s="83">
        <v>100</v>
      </c>
      <c r="G94" s="84"/>
      <c r="H94" s="83">
        <v>140</v>
      </c>
      <c r="I94" s="98"/>
      <c r="J94" s="99">
        <v>180</v>
      </c>
      <c r="K94" s="98"/>
      <c r="L94" s="81"/>
      <c r="M94" s="85"/>
      <c r="N94" s="97"/>
      <c r="O94" s="118"/>
      <c r="P94" s="88"/>
      <c r="Q94" s="89" t="s">
        <v>49</v>
      </c>
      <c r="R94" s="90" t="s">
        <v>30</v>
      </c>
    </row>
    <row r="95" spans="1:18">
      <c r="A95" s="1"/>
      <c r="B95" s="119" t="s">
        <v>127</v>
      </c>
      <c r="C95" s="82"/>
      <c r="D95" s="83">
        <v>65</v>
      </c>
      <c r="E95" s="82"/>
      <c r="F95" s="83">
        <v>90</v>
      </c>
      <c r="G95" s="82"/>
      <c r="H95" s="83">
        <v>100</v>
      </c>
      <c r="I95" s="98"/>
      <c r="J95" s="99">
        <v>120</v>
      </c>
      <c r="K95" s="98"/>
      <c r="L95" s="81"/>
      <c r="M95" s="85">
        <v>7.28</v>
      </c>
      <c r="N95" s="97">
        <f t="shared" si="1"/>
        <v>70.892018779342735</v>
      </c>
      <c r="O95" s="118">
        <v>4.26</v>
      </c>
      <c r="P95" s="88"/>
      <c r="Q95" s="89" t="s">
        <v>35</v>
      </c>
      <c r="R95" s="90" t="s">
        <v>30</v>
      </c>
    </row>
    <row r="96" spans="1:18">
      <c r="A96" s="1"/>
      <c r="B96" s="119" t="s">
        <v>128</v>
      </c>
      <c r="C96" s="82"/>
      <c r="D96" s="83">
        <v>55</v>
      </c>
      <c r="E96" s="82"/>
      <c r="F96" s="83">
        <v>80</v>
      </c>
      <c r="G96" s="82"/>
      <c r="H96" s="83">
        <v>100</v>
      </c>
      <c r="I96" s="82"/>
      <c r="J96" s="81">
        <v>120</v>
      </c>
      <c r="K96" s="82"/>
      <c r="L96" s="81"/>
      <c r="M96" s="85"/>
      <c r="N96" s="97"/>
      <c r="O96" s="118">
        <v>1.8</v>
      </c>
      <c r="P96" s="88"/>
      <c r="Q96" s="89" t="s">
        <v>29</v>
      </c>
      <c r="R96" s="90" t="s">
        <v>30</v>
      </c>
    </row>
    <row r="97" spans="1:18">
      <c r="A97" s="1"/>
      <c r="B97" s="119" t="s">
        <v>129</v>
      </c>
      <c r="C97" s="82"/>
      <c r="D97" s="83">
        <v>55</v>
      </c>
      <c r="E97" s="82"/>
      <c r="F97" s="83">
        <v>85</v>
      </c>
      <c r="G97" s="82"/>
      <c r="H97" s="83">
        <v>100</v>
      </c>
      <c r="I97" s="82"/>
      <c r="J97" s="81">
        <v>120</v>
      </c>
      <c r="K97" s="82"/>
      <c r="L97" s="81">
        <v>130</v>
      </c>
      <c r="M97" s="85"/>
      <c r="N97" s="97"/>
      <c r="O97" s="118">
        <v>1.6</v>
      </c>
      <c r="P97" s="88"/>
      <c r="Q97" s="89" t="s">
        <v>42</v>
      </c>
      <c r="R97" s="90" t="s">
        <v>30</v>
      </c>
    </row>
    <row r="98" spans="1:18">
      <c r="A98" s="1"/>
      <c r="B98" s="119" t="s">
        <v>130</v>
      </c>
      <c r="C98" s="82"/>
      <c r="D98" s="93">
        <v>60</v>
      </c>
      <c r="E98" s="82"/>
      <c r="F98" s="93">
        <v>80</v>
      </c>
      <c r="G98" s="82"/>
      <c r="H98" s="93">
        <v>95</v>
      </c>
      <c r="I98" s="82"/>
      <c r="J98" s="91">
        <v>110</v>
      </c>
      <c r="K98" s="82"/>
      <c r="L98" s="91"/>
      <c r="M98" s="85">
        <v>0.85</v>
      </c>
      <c r="N98" s="97">
        <f t="shared" si="1"/>
        <v>-21.296296296296305</v>
      </c>
      <c r="O98" s="118">
        <v>1.08</v>
      </c>
      <c r="P98" s="88"/>
      <c r="Q98" s="148" t="s">
        <v>40</v>
      </c>
      <c r="R98" s="90" t="s">
        <v>30</v>
      </c>
    </row>
    <row r="99" spans="1:18">
      <c r="A99" s="1"/>
      <c r="B99" s="119" t="s">
        <v>131</v>
      </c>
      <c r="C99" s="82"/>
      <c r="D99" s="83">
        <v>60</v>
      </c>
      <c r="E99" s="84"/>
      <c r="F99" s="83">
        <v>85</v>
      </c>
      <c r="G99" s="84"/>
      <c r="H99" s="83">
        <v>100</v>
      </c>
      <c r="I99" s="153"/>
      <c r="J99" s="137">
        <v>120</v>
      </c>
      <c r="K99" s="82"/>
      <c r="L99" s="91"/>
      <c r="M99" s="85">
        <v>15.31</v>
      </c>
      <c r="N99" s="97">
        <f t="shared" si="1"/>
        <v>169.06854130052724</v>
      </c>
      <c r="O99" s="118">
        <v>5.69</v>
      </c>
      <c r="P99" s="88"/>
      <c r="Q99" s="148" t="s">
        <v>29</v>
      </c>
      <c r="R99" s="90" t="s">
        <v>30</v>
      </c>
    </row>
    <row r="100" spans="1:18">
      <c r="A100" s="1"/>
      <c r="B100" s="119" t="s">
        <v>132</v>
      </c>
      <c r="C100" s="82"/>
      <c r="D100" s="83">
        <v>110</v>
      </c>
      <c r="E100" s="82"/>
      <c r="F100" s="83">
        <v>130</v>
      </c>
      <c r="G100" s="82"/>
      <c r="H100" s="83">
        <v>150</v>
      </c>
      <c r="I100" s="82"/>
      <c r="J100" s="81">
        <v>160</v>
      </c>
      <c r="K100" s="82"/>
      <c r="L100" s="81"/>
      <c r="M100" s="85"/>
      <c r="N100" s="97"/>
      <c r="O100" s="118"/>
      <c r="P100" s="88"/>
      <c r="Q100" s="89" t="s">
        <v>35</v>
      </c>
      <c r="R100" s="90" t="s">
        <v>30</v>
      </c>
    </row>
    <row r="101" spans="1:18">
      <c r="A101" s="1"/>
      <c r="B101" s="119" t="s">
        <v>133</v>
      </c>
      <c r="C101" s="82"/>
      <c r="D101" s="93">
        <v>50</v>
      </c>
      <c r="E101" s="94"/>
      <c r="F101" s="93">
        <v>80</v>
      </c>
      <c r="G101" s="94"/>
      <c r="H101" s="93">
        <v>100</v>
      </c>
      <c r="I101" s="155"/>
      <c r="J101" s="156">
        <v>120</v>
      </c>
      <c r="K101" s="82"/>
      <c r="L101" s="81"/>
      <c r="M101" s="85">
        <v>1.65</v>
      </c>
      <c r="N101" s="97">
        <f t="shared" si="1"/>
        <v>55.66037735849055</v>
      </c>
      <c r="O101" s="118">
        <v>1.06</v>
      </c>
      <c r="P101" s="88"/>
      <c r="Q101" s="89" t="s">
        <v>42</v>
      </c>
      <c r="R101" s="90" t="s">
        <v>30</v>
      </c>
    </row>
    <row r="102" spans="1:18">
      <c r="A102" s="1"/>
      <c r="B102" s="119" t="s">
        <v>134</v>
      </c>
      <c r="C102" s="159"/>
      <c r="D102" s="83">
        <v>55</v>
      </c>
      <c r="E102" s="82"/>
      <c r="F102" s="83">
        <v>75</v>
      </c>
      <c r="G102" s="102"/>
      <c r="H102" s="83">
        <v>90</v>
      </c>
      <c r="I102" s="102"/>
      <c r="J102" s="81">
        <v>110</v>
      </c>
      <c r="K102" s="102"/>
      <c r="L102" s="81">
        <v>125</v>
      </c>
      <c r="M102" s="85"/>
      <c r="N102" s="97"/>
      <c r="O102" s="118">
        <v>6.9</v>
      </c>
      <c r="P102" s="88"/>
      <c r="Q102" s="89" t="s">
        <v>29</v>
      </c>
      <c r="R102" s="90" t="s">
        <v>30</v>
      </c>
    </row>
    <row r="103" spans="1:18">
      <c r="A103" s="1"/>
      <c r="B103" s="149" t="s">
        <v>135</v>
      </c>
      <c r="C103" s="105"/>
      <c r="D103" s="150">
        <v>150</v>
      </c>
      <c r="E103" s="105"/>
      <c r="F103" s="150">
        <v>200</v>
      </c>
      <c r="G103" s="105"/>
      <c r="H103" s="150">
        <v>250</v>
      </c>
      <c r="I103" s="140"/>
      <c r="J103" s="160"/>
      <c r="K103" s="140"/>
      <c r="L103" s="161"/>
      <c r="M103" s="141"/>
      <c r="N103" s="113"/>
      <c r="O103" s="128"/>
      <c r="P103" s="115"/>
      <c r="Q103" s="162" t="s">
        <v>136</v>
      </c>
      <c r="R103" s="117" t="s">
        <v>30</v>
      </c>
    </row>
    <row r="104" spans="1:18">
      <c r="A104" s="1"/>
      <c r="B104" s="163" t="s">
        <v>137</v>
      </c>
      <c r="C104" s="133"/>
      <c r="D104" s="93">
        <v>50</v>
      </c>
      <c r="E104" s="94"/>
      <c r="F104" s="93">
        <v>75</v>
      </c>
      <c r="G104" s="94"/>
      <c r="H104" s="93">
        <v>90</v>
      </c>
      <c r="I104" s="155"/>
      <c r="J104" s="156">
        <v>110</v>
      </c>
      <c r="K104" s="82"/>
      <c r="L104" s="81"/>
      <c r="M104" s="85"/>
      <c r="N104" s="97"/>
      <c r="O104" s="118"/>
      <c r="P104" s="134"/>
      <c r="Q104" s="164" t="s">
        <v>35</v>
      </c>
      <c r="R104" s="136" t="s">
        <v>30</v>
      </c>
    </row>
    <row r="105" spans="1:18">
      <c r="A105" s="1"/>
      <c r="B105" s="119" t="s">
        <v>138</v>
      </c>
      <c r="C105" s="102"/>
      <c r="D105" s="93">
        <v>65</v>
      </c>
      <c r="E105" s="102"/>
      <c r="F105" s="93">
        <v>90</v>
      </c>
      <c r="G105" s="103"/>
      <c r="H105" s="93">
        <v>110</v>
      </c>
      <c r="I105" s="165"/>
      <c r="J105" s="156">
        <v>125</v>
      </c>
      <c r="K105" s="98"/>
      <c r="L105" s="91"/>
      <c r="M105" s="85">
        <v>17.14</v>
      </c>
      <c r="N105" s="97">
        <f t="shared" si="1"/>
        <v>192.49146757679182</v>
      </c>
      <c r="O105" s="118">
        <v>5.86</v>
      </c>
      <c r="P105" s="88"/>
      <c r="Q105" s="89" t="s">
        <v>40</v>
      </c>
      <c r="R105" s="90" t="s">
        <v>30</v>
      </c>
    </row>
    <row r="106" spans="1:18">
      <c r="A106" s="1"/>
      <c r="B106" s="119" t="s">
        <v>139</v>
      </c>
      <c r="C106" s="82"/>
      <c r="D106" s="93">
        <v>65</v>
      </c>
      <c r="E106" s="82"/>
      <c r="F106" s="93">
        <v>95</v>
      </c>
      <c r="G106" s="84"/>
      <c r="H106" s="93">
        <v>110</v>
      </c>
      <c r="I106" s="98"/>
      <c r="J106" s="156">
        <v>120</v>
      </c>
      <c r="K106" s="98"/>
      <c r="L106" s="91"/>
      <c r="M106" s="85">
        <v>29.86</v>
      </c>
      <c r="N106" s="97">
        <f t="shared" si="1"/>
        <v>-23.199588477366262</v>
      </c>
      <c r="O106" s="118">
        <v>38.880000000000003</v>
      </c>
      <c r="P106" s="88"/>
      <c r="Q106" s="89" t="s">
        <v>29</v>
      </c>
      <c r="R106" s="90" t="s">
        <v>30</v>
      </c>
    </row>
    <row r="107" spans="1:18">
      <c r="A107" s="1"/>
      <c r="B107" s="119" t="s">
        <v>140</v>
      </c>
      <c r="C107" s="82"/>
      <c r="D107" s="93">
        <v>65</v>
      </c>
      <c r="E107" s="102"/>
      <c r="F107" s="93">
        <v>90</v>
      </c>
      <c r="G107" s="103"/>
      <c r="H107" s="93">
        <v>110</v>
      </c>
      <c r="I107" s="165"/>
      <c r="J107" s="156">
        <v>125</v>
      </c>
      <c r="K107" s="98"/>
      <c r="L107" s="156"/>
      <c r="M107" s="100"/>
      <c r="N107" s="97"/>
      <c r="O107" s="138"/>
      <c r="P107" s="88"/>
      <c r="Q107" s="89" t="s">
        <v>40</v>
      </c>
      <c r="R107" s="90" t="s">
        <v>30</v>
      </c>
    </row>
    <row r="108" spans="1:18">
      <c r="A108" s="1"/>
      <c r="B108" s="119" t="s">
        <v>141</v>
      </c>
      <c r="C108" s="82"/>
      <c r="D108" s="91">
        <v>60</v>
      </c>
      <c r="E108" s="84"/>
      <c r="F108" s="93">
        <v>85</v>
      </c>
      <c r="G108" s="84"/>
      <c r="H108" s="93">
        <v>100</v>
      </c>
      <c r="I108" s="84"/>
      <c r="J108" s="166">
        <v>115</v>
      </c>
      <c r="K108" s="82"/>
      <c r="L108" s="91"/>
      <c r="M108" s="85">
        <v>2.14</v>
      </c>
      <c r="N108" s="97">
        <f t="shared" si="1"/>
        <v>-60.074626865671647</v>
      </c>
      <c r="O108" s="118">
        <v>5.36</v>
      </c>
      <c r="P108" s="88"/>
      <c r="Q108" s="89" t="s">
        <v>42</v>
      </c>
      <c r="R108" s="90" t="s">
        <v>30</v>
      </c>
    </row>
    <row r="109" spans="1:18">
      <c r="A109" s="1"/>
      <c r="B109" s="167" t="s">
        <v>142</v>
      </c>
      <c r="C109" s="98"/>
      <c r="D109" s="83">
        <v>60</v>
      </c>
      <c r="E109" s="82"/>
      <c r="F109" s="83">
        <v>90</v>
      </c>
      <c r="G109" s="82"/>
      <c r="H109" s="83">
        <v>100</v>
      </c>
      <c r="I109" s="82"/>
      <c r="J109" s="83">
        <v>120</v>
      </c>
      <c r="K109" s="82"/>
      <c r="L109" s="83">
        <v>130</v>
      </c>
      <c r="M109" s="85"/>
      <c r="N109" s="97"/>
      <c r="O109" s="138">
        <v>6.35</v>
      </c>
      <c r="P109" s="88"/>
      <c r="Q109" s="89" t="s">
        <v>40</v>
      </c>
      <c r="R109" s="90" t="s">
        <v>30</v>
      </c>
    </row>
    <row r="110" spans="1:18">
      <c r="A110" s="1"/>
      <c r="B110" s="167" t="s">
        <v>143</v>
      </c>
      <c r="C110" s="168"/>
      <c r="D110" s="169">
        <v>65</v>
      </c>
      <c r="E110" s="170"/>
      <c r="F110" s="169">
        <v>85</v>
      </c>
      <c r="G110" s="170"/>
      <c r="H110" s="169">
        <v>100</v>
      </c>
      <c r="I110" s="171"/>
      <c r="J110" s="172">
        <v>115</v>
      </c>
      <c r="K110" s="173"/>
      <c r="L110" s="172"/>
      <c r="M110" s="100">
        <v>10.34</v>
      </c>
      <c r="N110" s="97">
        <f t="shared" si="1"/>
        <v>-32.196721311475414</v>
      </c>
      <c r="O110" s="138">
        <v>15.25</v>
      </c>
      <c r="P110" s="88"/>
      <c r="Q110" s="89" t="s">
        <v>35</v>
      </c>
      <c r="R110" s="90" t="s">
        <v>30</v>
      </c>
    </row>
    <row r="111" spans="1:18" ht="15.75" thickBot="1">
      <c r="A111" s="1"/>
      <c r="B111" s="174" t="s">
        <v>144</v>
      </c>
      <c r="C111" s="175"/>
      <c r="D111" s="176">
        <v>60</v>
      </c>
      <c r="E111" s="177"/>
      <c r="F111" s="176">
        <v>80</v>
      </c>
      <c r="G111" s="177"/>
      <c r="H111" s="176">
        <v>90</v>
      </c>
      <c r="I111" s="178"/>
      <c r="J111" s="176">
        <v>110</v>
      </c>
      <c r="K111" s="179"/>
      <c r="L111" s="176"/>
      <c r="M111" s="180">
        <v>5.48</v>
      </c>
      <c r="N111" s="181">
        <f t="shared" si="1"/>
        <v>2.2388059701492558</v>
      </c>
      <c r="O111" s="182">
        <v>5.36</v>
      </c>
      <c r="P111" s="183"/>
      <c r="Q111" s="184" t="s">
        <v>40</v>
      </c>
      <c r="R111" s="185" t="s">
        <v>30</v>
      </c>
    </row>
    <row r="112" spans="1:18">
      <c r="A112" s="1"/>
      <c r="C112" s="186"/>
      <c r="D112" s="187"/>
      <c r="E112" s="186"/>
      <c r="F112" s="187"/>
      <c r="G112" s="186"/>
      <c r="H112" s="187"/>
      <c r="I112" s="186"/>
      <c r="J112" s="187"/>
      <c r="K112" s="186"/>
      <c r="L112" s="187"/>
      <c r="M112" s="188"/>
      <c r="N112" s="189"/>
      <c r="O112" s="187"/>
      <c r="P112" s="6"/>
    </row>
    <row r="113" spans="1:18" ht="15.75" thickBot="1">
      <c r="A113" s="1"/>
      <c r="C113" s="186"/>
      <c r="D113" s="190"/>
      <c r="E113" s="186"/>
      <c r="F113" s="190"/>
      <c r="G113" s="191"/>
      <c r="H113" s="190"/>
      <c r="I113" s="186"/>
      <c r="J113" s="190"/>
      <c r="K113" s="186"/>
      <c r="L113" s="190"/>
      <c r="M113" s="188"/>
      <c r="N113" s="192"/>
      <c r="O113" s="190"/>
      <c r="P113" s="6"/>
    </row>
    <row r="114" spans="1:18" ht="24" thickBot="1">
      <c r="A114" s="1"/>
      <c r="B114" s="193" t="s">
        <v>10</v>
      </c>
      <c r="C114" s="194"/>
      <c r="D114" s="195"/>
      <c r="E114" s="196" t="s">
        <v>11</v>
      </c>
      <c r="F114" s="195"/>
      <c r="G114" s="197"/>
      <c r="H114" s="195"/>
      <c r="I114" s="196" t="s">
        <v>12</v>
      </c>
      <c r="J114" s="198"/>
      <c r="K114" s="199"/>
      <c r="L114" s="200"/>
      <c r="M114" s="46" t="s">
        <v>13</v>
      </c>
      <c r="N114" s="201" t="s">
        <v>14</v>
      </c>
      <c r="O114" s="48" t="s">
        <v>13</v>
      </c>
      <c r="P114" s="202"/>
      <c r="Q114" s="203" t="s">
        <v>11</v>
      </c>
      <c r="R114" s="204"/>
    </row>
    <row r="115" spans="1:18" ht="24" thickBot="1">
      <c r="A115" s="1"/>
      <c r="B115" s="205" t="s">
        <v>10</v>
      </c>
      <c r="C115" s="53"/>
      <c r="D115" s="54" t="s">
        <v>15</v>
      </c>
      <c r="E115" s="206"/>
      <c r="F115" s="207"/>
      <c r="G115" s="54" t="s">
        <v>145</v>
      </c>
      <c r="H115" s="207"/>
      <c r="I115" s="208"/>
      <c r="J115" s="209"/>
      <c r="K115" s="210" t="s">
        <v>17</v>
      </c>
      <c r="L115" s="211"/>
      <c r="M115" s="59">
        <v>2020</v>
      </c>
      <c r="N115" s="212">
        <v>2019</v>
      </c>
      <c r="O115" s="61">
        <v>2019</v>
      </c>
      <c r="P115" s="213"/>
      <c r="Q115" s="214"/>
      <c r="R115" s="215"/>
    </row>
    <row r="116" spans="1:18" ht="16.5" thickBot="1">
      <c r="A116" s="1"/>
      <c r="B116" s="216">
        <f ca="1">TODAY()</f>
        <v>44084</v>
      </c>
      <c r="C116" s="67"/>
      <c r="D116" s="68" t="s">
        <v>19</v>
      </c>
      <c r="E116" s="69"/>
      <c r="F116" s="70" t="s">
        <v>20</v>
      </c>
      <c r="G116" s="71"/>
      <c r="H116" s="70" t="s">
        <v>21</v>
      </c>
      <c r="I116" s="71"/>
      <c r="J116" s="70" t="s">
        <v>22</v>
      </c>
      <c r="K116" s="72"/>
      <c r="L116" s="217" t="s">
        <v>23</v>
      </c>
      <c r="M116" s="74" t="s">
        <v>24</v>
      </c>
      <c r="N116" s="218" t="s">
        <v>25</v>
      </c>
      <c r="O116" s="76" t="s">
        <v>24</v>
      </c>
      <c r="P116" s="219"/>
      <c r="Q116" s="78" t="s">
        <v>26</v>
      </c>
      <c r="R116" s="78" t="s">
        <v>27</v>
      </c>
    </row>
    <row r="117" spans="1:18">
      <c r="A117" s="1"/>
      <c r="B117" s="119" t="s">
        <v>146</v>
      </c>
      <c r="C117" s="82"/>
      <c r="D117" s="83">
        <v>70</v>
      </c>
      <c r="E117" s="84"/>
      <c r="F117" s="83">
        <v>100</v>
      </c>
      <c r="G117" s="84"/>
      <c r="H117" s="83">
        <v>135</v>
      </c>
      <c r="I117" s="220"/>
      <c r="J117" s="83">
        <v>150</v>
      </c>
      <c r="K117" s="82"/>
      <c r="L117" s="221"/>
      <c r="M117" s="86"/>
      <c r="N117" s="222"/>
      <c r="O117" s="223">
        <v>1.65</v>
      </c>
      <c r="P117" s="224"/>
      <c r="Q117" s="225" t="s">
        <v>42</v>
      </c>
      <c r="R117" s="89" t="s">
        <v>145</v>
      </c>
    </row>
    <row r="118" spans="1:18">
      <c r="A118" s="1"/>
      <c r="B118" s="119" t="s">
        <v>147</v>
      </c>
      <c r="C118" s="82"/>
      <c r="D118" s="83">
        <v>70</v>
      </c>
      <c r="E118" s="84"/>
      <c r="F118" s="83">
        <v>110</v>
      </c>
      <c r="G118" s="84"/>
      <c r="H118" s="83">
        <v>150</v>
      </c>
      <c r="I118" s="220"/>
      <c r="J118" s="83">
        <v>175</v>
      </c>
      <c r="K118" s="82"/>
      <c r="L118" s="221"/>
      <c r="M118" s="226"/>
      <c r="N118" s="222"/>
      <c r="O118" s="223">
        <v>9.36</v>
      </c>
      <c r="P118" s="224"/>
      <c r="Q118" s="225" t="s">
        <v>42</v>
      </c>
      <c r="R118" s="89" t="s">
        <v>145</v>
      </c>
    </row>
    <row r="119" spans="1:18">
      <c r="A119" s="1"/>
      <c r="B119" s="119" t="s">
        <v>148</v>
      </c>
      <c r="C119" s="82"/>
      <c r="D119" s="83">
        <v>70</v>
      </c>
      <c r="E119" s="84"/>
      <c r="F119" s="83">
        <v>125</v>
      </c>
      <c r="G119" s="84"/>
      <c r="H119" s="83">
        <v>175</v>
      </c>
      <c r="I119" s="220"/>
      <c r="J119" s="83">
        <v>200</v>
      </c>
      <c r="K119" s="82"/>
      <c r="L119" s="221">
        <v>225</v>
      </c>
      <c r="M119" s="226"/>
      <c r="N119" s="222"/>
      <c r="O119" s="223">
        <v>26.72</v>
      </c>
      <c r="P119" s="224"/>
      <c r="Q119" s="225" t="s">
        <v>44</v>
      </c>
      <c r="R119" s="89" t="s">
        <v>145</v>
      </c>
    </row>
    <row r="120" spans="1:18">
      <c r="A120" s="1"/>
      <c r="B120" s="119" t="s">
        <v>149</v>
      </c>
      <c r="C120" s="82"/>
      <c r="D120" s="83"/>
      <c r="E120" s="84"/>
      <c r="F120" s="83"/>
      <c r="G120" s="84"/>
      <c r="H120" s="83"/>
      <c r="I120" s="220"/>
      <c r="J120" s="83"/>
      <c r="K120" s="82"/>
      <c r="L120" s="221"/>
      <c r="M120" s="226"/>
      <c r="N120" s="222"/>
      <c r="O120" s="223">
        <v>2.27</v>
      </c>
      <c r="P120" s="224"/>
      <c r="Q120" s="225" t="s">
        <v>40</v>
      </c>
      <c r="R120" s="89" t="s">
        <v>145</v>
      </c>
    </row>
    <row r="121" spans="1:18">
      <c r="A121" s="1"/>
      <c r="B121" s="119" t="s">
        <v>150</v>
      </c>
      <c r="C121" s="82"/>
      <c r="D121" s="83"/>
      <c r="E121" s="84"/>
      <c r="F121" s="83">
        <v>150</v>
      </c>
      <c r="G121" s="84"/>
      <c r="H121" s="83">
        <v>200</v>
      </c>
      <c r="I121" s="220"/>
      <c r="J121" s="83">
        <v>250</v>
      </c>
      <c r="K121" s="82"/>
      <c r="L121" s="221">
        <v>275</v>
      </c>
      <c r="M121" s="226"/>
      <c r="N121" s="222"/>
      <c r="O121" s="223">
        <v>2.0499999999999998</v>
      </c>
      <c r="P121" s="224"/>
      <c r="Q121" s="225" t="s">
        <v>44</v>
      </c>
      <c r="R121" s="89" t="s">
        <v>145</v>
      </c>
    </row>
    <row r="122" spans="1:18">
      <c r="A122" s="1"/>
      <c r="B122" s="119" t="s">
        <v>151</v>
      </c>
      <c r="C122" s="82"/>
      <c r="D122" s="83"/>
      <c r="E122" s="84"/>
      <c r="F122" s="83"/>
      <c r="G122" s="84"/>
      <c r="H122" s="83"/>
      <c r="I122" s="220"/>
      <c r="J122" s="83"/>
      <c r="K122" s="82"/>
      <c r="L122" s="221"/>
      <c r="M122" s="226"/>
      <c r="N122" s="222"/>
      <c r="O122" s="223">
        <v>1.33</v>
      </c>
      <c r="P122" s="224"/>
      <c r="Q122" s="225" t="s">
        <v>44</v>
      </c>
      <c r="R122" s="89" t="s">
        <v>145</v>
      </c>
    </row>
    <row r="123" spans="1:18">
      <c r="A123" s="1"/>
      <c r="B123" s="119" t="s">
        <v>152</v>
      </c>
      <c r="C123" s="80"/>
      <c r="D123" s="83">
        <v>80</v>
      </c>
      <c r="E123" s="84"/>
      <c r="F123" s="83">
        <v>140</v>
      </c>
      <c r="G123" s="84"/>
      <c r="H123" s="83">
        <v>170</v>
      </c>
      <c r="I123" s="220"/>
      <c r="J123" s="83">
        <v>200</v>
      </c>
      <c r="K123" s="82"/>
      <c r="L123" s="221"/>
      <c r="M123" s="226"/>
      <c r="N123" s="222"/>
      <c r="O123" s="223">
        <v>12.47</v>
      </c>
      <c r="P123" s="224"/>
      <c r="Q123" s="227" t="s">
        <v>44</v>
      </c>
      <c r="R123" s="89" t="s">
        <v>145</v>
      </c>
    </row>
    <row r="124" spans="1:18">
      <c r="A124" s="1"/>
      <c r="B124" s="119" t="s">
        <v>153</v>
      </c>
      <c r="C124" s="80"/>
      <c r="D124" s="83">
        <v>80</v>
      </c>
      <c r="E124" s="84"/>
      <c r="F124" s="83">
        <v>115</v>
      </c>
      <c r="G124" s="84"/>
      <c r="H124" s="83">
        <v>115</v>
      </c>
      <c r="I124" s="220"/>
      <c r="J124" s="83">
        <v>115</v>
      </c>
      <c r="K124" s="82"/>
      <c r="L124" s="221"/>
      <c r="M124" s="226"/>
      <c r="N124" s="222"/>
      <c r="O124" s="223">
        <v>14.86</v>
      </c>
      <c r="P124" s="224"/>
      <c r="Q124" s="225" t="s">
        <v>107</v>
      </c>
      <c r="R124" s="89" t="s">
        <v>145</v>
      </c>
    </row>
    <row r="125" spans="1:18">
      <c r="A125" s="1"/>
      <c r="B125" s="119" t="s">
        <v>154</v>
      </c>
      <c r="C125" s="102"/>
      <c r="D125" s="83">
        <v>150</v>
      </c>
      <c r="E125" s="84"/>
      <c r="F125" s="83">
        <v>180</v>
      </c>
      <c r="G125" s="84"/>
      <c r="H125" s="83">
        <v>225</v>
      </c>
      <c r="I125" s="220"/>
      <c r="J125" s="83">
        <v>300</v>
      </c>
      <c r="K125" s="98"/>
      <c r="L125" s="228"/>
      <c r="M125" s="95"/>
      <c r="N125" s="229"/>
      <c r="O125" s="230">
        <v>1.19</v>
      </c>
      <c r="P125" s="224"/>
      <c r="Q125" s="227" t="s">
        <v>155</v>
      </c>
      <c r="R125" s="89" t="s">
        <v>145</v>
      </c>
    </row>
    <row r="126" spans="1:18" ht="15.75" thickBot="1">
      <c r="A126" s="1"/>
      <c r="B126" s="119" t="s">
        <v>156</v>
      </c>
      <c r="C126" s="82"/>
      <c r="D126" s="83">
        <v>80</v>
      </c>
      <c r="E126" s="84"/>
      <c r="F126" s="83">
        <v>100</v>
      </c>
      <c r="G126" s="84"/>
      <c r="H126" s="83">
        <v>130</v>
      </c>
      <c r="I126" s="220"/>
      <c r="J126" s="83">
        <v>150</v>
      </c>
      <c r="K126" s="231"/>
      <c r="L126" s="232">
        <v>225</v>
      </c>
      <c r="M126" s="233"/>
      <c r="N126" s="234"/>
      <c r="O126" s="235">
        <v>11.74</v>
      </c>
      <c r="P126" s="224"/>
      <c r="Q126" s="225" t="s">
        <v>42</v>
      </c>
      <c r="R126" s="89" t="s">
        <v>145</v>
      </c>
    </row>
    <row r="127" spans="1:18" ht="15.75" thickBot="1">
      <c r="A127" s="1"/>
      <c r="B127" s="119" t="s">
        <v>156</v>
      </c>
      <c r="C127" s="82"/>
      <c r="D127" s="83"/>
      <c r="E127" s="84"/>
      <c r="F127" s="83"/>
      <c r="G127" s="84"/>
      <c r="H127" s="83"/>
      <c r="I127" s="236">
        <v>22</v>
      </c>
      <c r="J127" s="237">
        <v>250</v>
      </c>
      <c r="K127" s="238">
        <v>24</v>
      </c>
      <c r="L127" s="239">
        <v>250</v>
      </c>
      <c r="M127" s="95"/>
      <c r="N127" s="229"/>
      <c r="O127" s="230">
        <v>11.74</v>
      </c>
      <c r="P127" s="224"/>
      <c r="Q127" s="225" t="s">
        <v>42</v>
      </c>
      <c r="R127" s="89" t="s">
        <v>145</v>
      </c>
    </row>
    <row r="128" spans="1:18">
      <c r="A128" s="1"/>
      <c r="B128" s="119" t="s">
        <v>157</v>
      </c>
      <c r="C128" s="82"/>
      <c r="D128" s="83"/>
      <c r="E128" s="84"/>
      <c r="F128" s="83">
        <v>130</v>
      </c>
      <c r="G128" s="84"/>
      <c r="H128" s="240">
        <v>145</v>
      </c>
      <c r="I128" s="241"/>
      <c r="J128" s="242"/>
      <c r="K128" s="243"/>
      <c r="L128" s="244"/>
      <c r="M128" s="226"/>
      <c r="N128" s="222"/>
      <c r="O128" s="223">
        <v>5.91</v>
      </c>
      <c r="P128" s="224"/>
      <c r="Q128" s="225" t="s">
        <v>42</v>
      </c>
      <c r="R128" s="89" t="s">
        <v>145</v>
      </c>
    </row>
    <row r="129" spans="1:18">
      <c r="A129" s="1"/>
      <c r="B129" s="119" t="s">
        <v>158</v>
      </c>
      <c r="C129" s="82"/>
      <c r="D129" s="83"/>
      <c r="E129" s="84"/>
      <c r="F129" s="83">
        <v>125</v>
      </c>
      <c r="G129" s="84"/>
      <c r="H129" s="245">
        <v>175</v>
      </c>
      <c r="I129" s="246"/>
      <c r="J129" s="247">
        <v>225</v>
      </c>
      <c r="K129" s="248"/>
      <c r="L129" s="249">
        <v>225</v>
      </c>
      <c r="M129" s="233"/>
      <c r="N129" s="234"/>
      <c r="O129" s="235">
        <v>6</v>
      </c>
      <c r="P129" s="224"/>
      <c r="Q129" s="225" t="s">
        <v>40</v>
      </c>
      <c r="R129" s="89" t="s">
        <v>145</v>
      </c>
    </row>
    <row r="130" spans="1:18">
      <c r="A130" s="1"/>
      <c r="B130" s="119" t="s">
        <v>159</v>
      </c>
      <c r="C130" s="82"/>
      <c r="D130" s="83"/>
      <c r="E130" s="84"/>
      <c r="F130" s="83"/>
      <c r="G130" s="84"/>
      <c r="H130" s="250"/>
      <c r="I130" s="251"/>
      <c r="J130" s="137"/>
      <c r="K130" s="252"/>
      <c r="L130" s="250"/>
      <c r="M130" s="95"/>
      <c r="N130" s="253"/>
      <c r="O130" s="230">
        <v>1.92</v>
      </c>
      <c r="P130" s="224"/>
      <c r="Q130" s="225" t="s">
        <v>40</v>
      </c>
      <c r="R130" s="89" t="s">
        <v>145</v>
      </c>
    </row>
    <row r="131" spans="1:18">
      <c r="A131" s="1"/>
      <c r="B131" s="119" t="s">
        <v>160</v>
      </c>
      <c r="C131" s="80"/>
      <c r="D131" s="83">
        <v>80</v>
      </c>
      <c r="E131" s="84"/>
      <c r="F131" s="83">
        <v>140</v>
      </c>
      <c r="G131" s="84"/>
      <c r="H131" s="240">
        <v>170</v>
      </c>
      <c r="I131" s="84"/>
      <c r="J131" s="83">
        <v>200</v>
      </c>
      <c r="K131" s="254"/>
      <c r="L131" s="221"/>
      <c r="M131" s="226"/>
      <c r="N131" s="222"/>
      <c r="O131" s="223">
        <v>2.69</v>
      </c>
      <c r="P131" s="224"/>
      <c r="Q131" s="227" t="s">
        <v>40</v>
      </c>
      <c r="R131" s="89" t="s">
        <v>145</v>
      </c>
    </row>
    <row r="132" spans="1:18">
      <c r="A132" s="1"/>
      <c r="B132" s="119" t="s">
        <v>161</v>
      </c>
      <c r="C132" s="80"/>
      <c r="D132" s="83"/>
      <c r="E132" s="84"/>
      <c r="F132" s="83">
        <v>135</v>
      </c>
      <c r="G132" s="84"/>
      <c r="H132" s="240">
        <v>165</v>
      </c>
      <c r="I132" s="84"/>
      <c r="J132" s="83">
        <v>175</v>
      </c>
      <c r="K132" s="254"/>
      <c r="L132" s="221">
        <v>175</v>
      </c>
      <c r="M132" s="226"/>
      <c r="N132" s="222"/>
      <c r="O132" s="223"/>
      <c r="P132" s="224"/>
      <c r="Q132" s="227" t="s">
        <v>40</v>
      </c>
      <c r="R132" s="89" t="s">
        <v>145</v>
      </c>
    </row>
    <row r="133" spans="1:18">
      <c r="A133" s="1"/>
      <c r="B133" s="119" t="s">
        <v>162</v>
      </c>
      <c r="C133" s="80"/>
      <c r="D133" s="83">
        <v>70</v>
      </c>
      <c r="E133" s="84"/>
      <c r="F133" s="83">
        <v>110</v>
      </c>
      <c r="G133" s="84"/>
      <c r="H133" s="240">
        <v>120</v>
      </c>
      <c r="I133" s="84"/>
      <c r="J133" s="83">
        <v>140</v>
      </c>
      <c r="K133" s="254"/>
      <c r="L133" s="221">
        <v>160</v>
      </c>
      <c r="M133" s="226"/>
      <c r="N133" s="222"/>
      <c r="O133" s="223">
        <v>18.579999999999998</v>
      </c>
      <c r="P133" s="224"/>
      <c r="Q133" s="225" t="s">
        <v>44</v>
      </c>
      <c r="R133" s="89" t="s">
        <v>145</v>
      </c>
    </row>
    <row r="134" spans="1:18">
      <c r="A134" s="1"/>
      <c r="B134" s="119" t="s">
        <v>163</v>
      </c>
      <c r="C134" s="80"/>
      <c r="D134" s="83">
        <v>75</v>
      </c>
      <c r="E134" s="84"/>
      <c r="F134" s="83">
        <v>120</v>
      </c>
      <c r="G134" s="84"/>
      <c r="H134" s="240">
        <v>150</v>
      </c>
      <c r="I134" s="84"/>
      <c r="J134" s="83">
        <v>215</v>
      </c>
      <c r="K134" s="254"/>
      <c r="L134" s="221">
        <v>230</v>
      </c>
      <c r="M134" s="226"/>
      <c r="N134" s="222"/>
      <c r="O134" s="223">
        <v>18.89</v>
      </c>
      <c r="P134" s="224"/>
      <c r="Q134" s="225" t="s">
        <v>42</v>
      </c>
      <c r="R134" s="89" t="s">
        <v>145</v>
      </c>
    </row>
    <row r="135" spans="1:18" ht="15.75">
      <c r="A135" s="1"/>
      <c r="B135" s="255" t="s">
        <v>164</v>
      </c>
      <c r="C135" s="256"/>
      <c r="D135" s="257">
        <v>80</v>
      </c>
      <c r="E135" s="258"/>
      <c r="F135" s="257">
        <v>130</v>
      </c>
      <c r="G135" s="258"/>
      <c r="H135" s="259">
        <v>155</v>
      </c>
      <c r="I135" s="258"/>
      <c r="J135" s="257">
        <v>155</v>
      </c>
      <c r="K135" s="260"/>
      <c r="L135" s="261"/>
      <c r="M135" s="262"/>
      <c r="N135" s="263"/>
      <c r="O135" s="264">
        <v>12.7</v>
      </c>
      <c r="P135" s="265"/>
      <c r="Q135" s="266" t="s">
        <v>44</v>
      </c>
      <c r="R135" s="267" t="s">
        <v>145</v>
      </c>
    </row>
    <row r="136" spans="1:18">
      <c r="A136" s="1"/>
      <c r="B136" s="119" t="s">
        <v>165</v>
      </c>
      <c r="C136" s="82"/>
      <c r="D136" s="83">
        <v>80</v>
      </c>
      <c r="E136" s="84"/>
      <c r="F136" s="83">
        <v>140</v>
      </c>
      <c r="G136" s="84"/>
      <c r="H136" s="240">
        <v>200</v>
      </c>
      <c r="I136" s="84"/>
      <c r="J136" s="83">
        <v>250</v>
      </c>
      <c r="K136" s="254"/>
      <c r="L136" s="221"/>
      <c r="M136" s="226"/>
      <c r="N136" s="222"/>
      <c r="O136" s="223">
        <v>1.42</v>
      </c>
      <c r="P136" s="224"/>
      <c r="Q136" s="227" t="s">
        <v>40</v>
      </c>
      <c r="R136" s="89" t="s">
        <v>145</v>
      </c>
    </row>
    <row r="137" spans="1:18">
      <c r="A137" s="1"/>
      <c r="B137" s="119" t="s">
        <v>166</v>
      </c>
      <c r="C137" s="82"/>
      <c r="D137" s="83"/>
      <c r="E137" s="84"/>
      <c r="F137" s="83">
        <v>250</v>
      </c>
      <c r="G137" s="84"/>
      <c r="H137" s="240">
        <v>300</v>
      </c>
      <c r="I137" s="84"/>
      <c r="J137" s="83">
        <v>350</v>
      </c>
      <c r="K137" s="254"/>
      <c r="L137" s="221"/>
      <c r="M137" s="226"/>
      <c r="N137" s="222"/>
      <c r="O137" s="223"/>
      <c r="P137" s="224"/>
      <c r="Q137" s="225" t="s">
        <v>167</v>
      </c>
      <c r="R137" s="89" t="s">
        <v>145</v>
      </c>
    </row>
    <row r="138" spans="1:18">
      <c r="A138" s="1"/>
      <c r="B138" s="119" t="s">
        <v>168</v>
      </c>
      <c r="C138" s="82"/>
      <c r="D138" s="83">
        <v>65</v>
      </c>
      <c r="E138" s="84"/>
      <c r="F138" s="83">
        <v>120</v>
      </c>
      <c r="G138" s="84"/>
      <c r="H138" s="240">
        <v>150</v>
      </c>
      <c r="I138" s="84"/>
      <c r="J138" s="83">
        <v>170</v>
      </c>
      <c r="K138" s="254"/>
      <c r="L138" s="221"/>
      <c r="M138" s="226"/>
      <c r="N138" s="222"/>
      <c r="O138" s="223">
        <v>6.89</v>
      </c>
      <c r="P138" s="224"/>
      <c r="Q138" s="225" t="s">
        <v>44</v>
      </c>
      <c r="R138" s="89" t="s">
        <v>145</v>
      </c>
    </row>
    <row r="139" spans="1:18">
      <c r="A139" s="1"/>
      <c r="B139" s="119" t="s">
        <v>169</v>
      </c>
      <c r="C139" s="82"/>
      <c r="D139" s="83">
        <v>65</v>
      </c>
      <c r="E139" s="84"/>
      <c r="F139" s="83">
        <v>115</v>
      </c>
      <c r="G139" s="84"/>
      <c r="H139" s="240">
        <v>150</v>
      </c>
      <c r="I139" s="84"/>
      <c r="J139" s="83">
        <v>175</v>
      </c>
      <c r="K139" s="254"/>
      <c r="L139" s="221">
        <v>200</v>
      </c>
      <c r="M139" s="226"/>
      <c r="N139" s="222"/>
      <c r="O139" s="223">
        <v>4.4000000000000004</v>
      </c>
      <c r="P139" s="224"/>
      <c r="Q139" s="225" t="s">
        <v>40</v>
      </c>
      <c r="R139" s="89" t="s">
        <v>145</v>
      </c>
    </row>
    <row r="140" spans="1:18">
      <c r="A140" s="1"/>
      <c r="B140" s="119" t="s">
        <v>170</v>
      </c>
      <c r="C140" s="82"/>
      <c r="D140" s="83">
        <v>75</v>
      </c>
      <c r="E140" s="268">
        <v>15</v>
      </c>
      <c r="F140" s="83">
        <v>120</v>
      </c>
      <c r="G140" s="84"/>
      <c r="H140" s="240">
        <v>150</v>
      </c>
      <c r="I140" s="84"/>
      <c r="J140" s="83">
        <v>170</v>
      </c>
      <c r="K140" s="254"/>
      <c r="L140" s="221">
        <v>170</v>
      </c>
      <c r="M140" s="226"/>
      <c r="N140" s="222"/>
      <c r="O140" s="223">
        <v>15.65</v>
      </c>
      <c r="P140" s="224"/>
      <c r="Q140" s="227" t="s">
        <v>40</v>
      </c>
      <c r="R140" s="89" t="s">
        <v>145</v>
      </c>
    </row>
    <row r="141" spans="1:18">
      <c r="A141" s="1"/>
      <c r="B141" s="119" t="s">
        <v>171</v>
      </c>
      <c r="C141" s="82"/>
      <c r="D141" s="83"/>
      <c r="E141" s="268"/>
      <c r="F141" s="83"/>
      <c r="G141" s="84"/>
      <c r="H141" s="240"/>
      <c r="I141" s="84"/>
      <c r="J141" s="83"/>
      <c r="K141" s="254"/>
      <c r="L141" s="221"/>
      <c r="M141" s="226"/>
      <c r="N141" s="222"/>
      <c r="O141" s="223">
        <v>3.58</v>
      </c>
      <c r="P141" s="224"/>
      <c r="Q141" s="227" t="s">
        <v>44</v>
      </c>
      <c r="R141" s="89" t="s">
        <v>145</v>
      </c>
    </row>
    <row r="142" spans="1:18">
      <c r="A142" s="1"/>
      <c r="B142" s="119" t="s">
        <v>172</v>
      </c>
      <c r="C142" s="82"/>
      <c r="D142" s="83"/>
      <c r="E142" s="84"/>
      <c r="F142" s="83"/>
      <c r="G142" s="84"/>
      <c r="H142" s="240"/>
      <c r="I142" s="84"/>
      <c r="J142" s="83"/>
      <c r="K142" s="254"/>
      <c r="L142" s="221"/>
      <c r="M142" s="226"/>
      <c r="N142" s="222"/>
      <c r="O142" s="223">
        <v>1.79</v>
      </c>
      <c r="P142" s="224"/>
      <c r="Q142" s="227" t="s">
        <v>42</v>
      </c>
      <c r="R142" s="89" t="s">
        <v>145</v>
      </c>
    </row>
    <row r="143" spans="1:18">
      <c r="A143" s="1"/>
      <c r="B143" s="119" t="s">
        <v>173</v>
      </c>
      <c r="C143" s="102"/>
      <c r="D143" s="83">
        <v>125</v>
      </c>
      <c r="E143" s="103"/>
      <c r="F143" s="83">
        <v>175</v>
      </c>
      <c r="G143" s="103"/>
      <c r="H143" s="240">
        <v>225</v>
      </c>
      <c r="I143" s="84"/>
      <c r="J143" s="83"/>
      <c r="K143" s="254"/>
      <c r="L143" s="221"/>
      <c r="M143" s="226"/>
      <c r="N143" s="222"/>
      <c r="O143" s="223"/>
      <c r="P143" s="224"/>
      <c r="Q143" s="227" t="s">
        <v>40</v>
      </c>
      <c r="R143" s="89" t="s">
        <v>145</v>
      </c>
    </row>
    <row r="144" spans="1:18">
      <c r="A144" s="1"/>
      <c r="B144" s="119" t="s">
        <v>174</v>
      </c>
      <c r="C144" s="168" t="s">
        <v>175</v>
      </c>
      <c r="D144" s="83">
        <v>70</v>
      </c>
      <c r="E144" s="84"/>
      <c r="F144" s="83">
        <v>115</v>
      </c>
      <c r="G144" s="84"/>
      <c r="H144" s="240">
        <v>140</v>
      </c>
      <c r="I144" s="84"/>
      <c r="J144" s="83">
        <v>170</v>
      </c>
      <c r="K144" s="254"/>
      <c r="L144" s="221">
        <v>180</v>
      </c>
      <c r="M144" s="226"/>
      <c r="N144" s="222"/>
      <c r="O144" s="223">
        <v>3.39</v>
      </c>
      <c r="P144" s="224"/>
      <c r="Q144" s="225" t="s">
        <v>40</v>
      </c>
      <c r="R144" s="89" t="s">
        <v>145</v>
      </c>
    </row>
    <row r="145" spans="1:18">
      <c r="A145" s="1"/>
      <c r="B145" s="121" t="s">
        <v>176</v>
      </c>
      <c r="C145" s="168" t="s">
        <v>175</v>
      </c>
      <c r="D145" s="137">
        <v>65</v>
      </c>
      <c r="E145" s="147"/>
      <c r="F145" s="137">
        <v>95</v>
      </c>
      <c r="G145" s="147"/>
      <c r="H145" s="250">
        <v>135</v>
      </c>
      <c r="I145" s="147"/>
      <c r="J145" s="137">
        <v>160</v>
      </c>
      <c r="K145" s="269"/>
      <c r="L145" s="250">
        <v>170</v>
      </c>
      <c r="M145" s="95"/>
      <c r="N145" s="253"/>
      <c r="O145" s="230">
        <v>17.54</v>
      </c>
      <c r="P145" s="224"/>
      <c r="Q145" s="225" t="s">
        <v>42</v>
      </c>
      <c r="R145" s="89" t="s">
        <v>145</v>
      </c>
    </row>
    <row r="146" spans="1:18">
      <c r="A146" s="1"/>
      <c r="B146" s="121" t="s">
        <v>177</v>
      </c>
      <c r="C146" s="152"/>
      <c r="D146" s="83">
        <v>115</v>
      </c>
      <c r="E146" s="84"/>
      <c r="F146" s="83">
        <v>140</v>
      </c>
      <c r="G146" s="84"/>
      <c r="H146" s="240">
        <v>170</v>
      </c>
      <c r="I146" s="84"/>
      <c r="J146" s="83">
        <v>170</v>
      </c>
      <c r="K146" s="254"/>
      <c r="L146" s="221"/>
      <c r="M146" s="226"/>
      <c r="N146" s="222"/>
      <c r="O146" s="223"/>
      <c r="P146" s="224"/>
      <c r="Q146" s="225" t="s">
        <v>178</v>
      </c>
      <c r="R146" s="89" t="s">
        <v>145</v>
      </c>
    </row>
    <row r="147" spans="1:18">
      <c r="A147" s="1"/>
      <c r="B147" s="119" t="s">
        <v>179</v>
      </c>
      <c r="C147" s="270"/>
      <c r="D147" s="145">
        <v>80</v>
      </c>
      <c r="E147" s="271"/>
      <c r="F147" s="145">
        <v>140</v>
      </c>
      <c r="G147" s="271"/>
      <c r="H147" s="272">
        <v>200</v>
      </c>
      <c r="I147" s="271"/>
      <c r="J147" s="145">
        <v>230</v>
      </c>
      <c r="K147" s="273"/>
      <c r="L147" s="274">
        <v>250</v>
      </c>
      <c r="M147" s="226"/>
      <c r="N147" s="275"/>
      <c r="O147" s="223">
        <v>6.83</v>
      </c>
      <c r="P147" s="224"/>
      <c r="Q147" s="227" t="s">
        <v>42</v>
      </c>
      <c r="R147" s="89" t="s">
        <v>145</v>
      </c>
    </row>
    <row r="148" spans="1:18">
      <c r="A148" s="1"/>
      <c r="B148" s="119" t="s">
        <v>180</v>
      </c>
      <c r="C148" s="80"/>
      <c r="D148" s="93"/>
      <c r="E148" s="94"/>
      <c r="F148" s="83">
        <v>110</v>
      </c>
      <c r="G148" s="84"/>
      <c r="H148" s="240">
        <v>140</v>
      </c>
      <c r="I148" s="84"/>
      <c r="J148" s="83">
        <v>175</v>
      </c>
      <c r="K148" s="254"/>
      <c r="L148" s="221">
        <v>200</v>
      </c>
      <c r="M148" s="226"/>
      <c r="N148" s="222"/>
      <c r="O148" s="223">
        <v>10.74</v>
      </c>
      <c r="P148" s="224"/>
      <c r="Q148" s="225" t="s">
        <v>44</v>
      </c>
      <c r="R148" s="89" t="s">
        <v>145</v>
      </c>
    </row>
    <row r="149" spans="1:18">
      <c r="A149" s="1"/>
      <c r="B149" s="119" t="s">
        <v>181</v>
      </c>
      <c r="C149" s="82"/>
      <c r="D149" s="83">
        <v>120</v>
      </c>
      <c r="E149" s="84"/>
      <c r="F149" s="83">
        <v>130</v>
      </c>
      <c r="G149" s="84"/>
      <c r="H149" s="240">
        <v>180</v>
      </c>
      <c r="I149" s="84"/>
      <c r="J149" s="83">
        <v>250</v>
      </c>
      <c r="K149" s="254"/>
      <c r="L149" s="221">
        <v>275</v>
      </c>
      <c r="M149" s="226"/>
      <c r="N149" s="222"/>
      <c r="O149" s="223"/>
      <c r="P149" s="224"/>
      <c r="Q149" s="225" t="s">
        <v>40</v>
      </c>
      <c r="R149" s="89" t="s">
        <v>145</v>
      </c>
    </row>
    <row r="150" spans="1:18">
      <c r="A150" s="1"/>
      <c r="B150" s="121" t="s">
        <v>182</v>
      </c>
      <c r="C150" s="82"/>
      <c r="D150" s="83"/>
      <c r="E150" s="84"/>
      <c r="F150" s="83">
        <v>135</v>
      </c>
      <c r="G150" s="84"/>
      <c r="H150" s="240">
        <v>150</v>
      </c>
      <c r="I150" s="84"/>
      <c r="J150" s="83">
        <v>170</v>
      </c>
      <c r="K150" s="254"/>
      <c r="L150" s="221">
        <v>170</v>
      </c>
      <c r="M150" s="226"/>
      <c r="N150" s="222"/>
      <c r="O150" s="223">
        <v>1.96</v>
      </c>
      <c r="P150" s="224"/>
      <c r="Q150" s="225" t="s">
        <v>183</v>
      </c>
      <c r="R150" s="89" t="s">
        <v>145</v>
      </c>
    </row>
    <row r="151" spans="1:18">
      <c r="A151" s="1"/>
      <c r="B151" s="119" t="s">
        <v>184</v>
      </c>
      <c r="C151" s="82"/>
      <c r="D151" s="83"/>
      <c r="E151" s="84"/>
      <c r="F151" s="83">
        <v>100</v>
      </c>
      <c r="G151" s="84"/>
      <c r="H151" s="240">
        <v>135</v>
      </c>
      <c r="I151" s="84"/>
      <c r="J151" s="83">
        <v>165</v>
      </c>
      <c r="K151" s="254"/>
      <c r="L151" s="221">
        <v>190</v>
      </c>
      <c r="M151" s="226"/>
      <c r="N151" s="222"/>
      <c r="O151" s="223">
        <v>47.76</v>
      </c>
      <c r="P151" s="224"/>
      <c r="Q151" s="225" t="s">
        <v>44</v>
      </c>
      <c r="R151" s="89" t="s">
        <v>145</v>
      </c>
    </row>
    <row r="152" spans="1:18">
      <c r="A152" s="1"/>
      <c r="B152" s="119" t="s">
        <v>185</v>
      </c>
      <c r="C152" s="82"/>
      <c r="D152" s="83"/>
      <c r="E152" s="84"/>
      <c r="F152" s="83">
        <v>125</v>
      </c>
      <c r="G152" s="84"/>
      <c r="H152" s="240">
        <v>160</v>
      </c>
      <c r="I152" s="84"/>
      <c r="J152" s="83">
        <v>190</v>
      </c>
      <c r="K152" s="254"/>
      <c r="L152" s="221">
        <v>200</v>
      </c>
      <c r="M152" s="226"/>
      <c r="N152" s="222"/>
      <c r="O152" s="223">
        <v>6.77</v>
      </c>
      <c r="P152" s="224"/>
      <c r="Q152" s="225" t="s">
        <v>40</v>
      </c>
      <c r="R152" s="89" t="s">
        <v>145</v>
      </c>
    </row>
    <row r="153" spans="1:18">
      <c r="A153" s="1"/>
      <c r="B153" s="119" t="s">
        <v>186</v>
      </c>
      <c r="C153" s="82"/>
      <c r="D153" s="83">
        <v>75</v>
      </c>
      <c r="E153" s="84"/>
      <c r="F153" s="83">
        <v>125</v>
      </c>
      <c r="G153" s="84"/>
      <c r="H153" s="240">
        <v>175</v>
      </c>
      <c r="I153" s="84"/>
      <c r="J153" s="83">
        <v>225</v>
      </c>
      <c r="K153" s="254"/>
      <c r="L153" s="221">
        <v>275</v>
      </c>
      <c r="M153" s="226"/>
      <c r="N153" s="222"/>
      <c r="O153" s="223">
        <v>2.0699999999999998</v>
      </c>
      <c r="P153" s="224"/>
      <c r="Q153" s="225" t="s">
        <v>42</v>
      </c>
      <c r="R153" s="89" t="s">
        <v>145</v>
      </c>
    </row>
    <row r="154" spans="1:18">
      <c r="A154" s="1"/>
      <c r="B154" s="119" t="s">
        <v>187</v>
      </c>
      <c r="C154" s="82"/>
      <c r="D154" s="83">
        <v>100</v>
      </c>
      <c r="E154" s="84"/>
      <c r="F154" s="83">
        <v>150</v>
      </c>
      <c r="G154" s="84"/>
      <c r="H154" s="240">
        <v>200</v>
      </c>
      <c r="I154" s="84"/>
      <c r="J154" s="83">
        <v>250</v>
      </c>
      <c r="K154" s="254"/>
      <c r="L154" s="221">
        <v>300</v>
      </c>
      <c r="M154" s="226"/>
      <c r="N154" s="222"/>
      <c r="O154" s="223"/>
      <c r="P154" s="224"/>
      <c r="Q154" s="225" t="s">
        <v>40</v>
      </c>
      <c r="R154" s="89" t="s">
        <v>145</v>
      </c>
    </row>
    <row r="155" spans="1:18">
      <c r="A155" s="1"/>
      <c r="B155" s="119" t="s">
        <v>188</v>
      </c>
      <c r="C155" s="82"/>
      <c r="D155" s="83"/>
      <c r="E155" s="84"/>
      <c r="F155" s="83"/>
      <c r="G155" s="84"/>
      <c r="H155" s="240"/>
      <c r="I155" s="84"/>
      <c r="J155" s="83"/>
      <c r="K155" s="254"/>
      <c r="L155" s="221"/>
      <c r="M155" s="226"/>
      <c r="N155" s="222"/>
      <c r="O155" s="223"/>
      <c r="P155" s="224"/>
      <c r="Q155" s="225" t="s">
        <v>107</v>
      </c>
      <c r="R155" s="89" t="s">
        <v>145</v>
      </c>
    </row>
    <row r="156" spans="1:18">
      <c r="A156" s="1"/>
      <c r="B156" s="276" t="s">
        <v>189</v>
      </c>
      <c r="C156" s="105"/>
      <c r="D156" s="108"/>
      <c r="E156" s="139"/>
      <c r="F156" s="108">
        <v>85</v>
      </c>
      <c r="G156" s="139"/>
      <c r="H156" s="277">
        <v>150</v>
      </c>
      <c r="I156" s="139"/>
      <c r="J156" s="108">
        <v>200</v>
      </c>
      <c r="K156" s="278"/>
      <c r="L156" s="279">
        <v>250</v>
      </c>
      <c r="M156" s="280"/>
      <c r="N156" s="281"/>
      <c r="O156" s="282">
        <v>44.83</v>
      </c>
      <c r="P156" s="283"/>
      <c r="Q156" s="284" t="s">
        <v>40</v>
      </c>
      <c r="R156" s="116" t="s">
        <v>145</v>
      </c>
    </row>
    <row r="157" spans="1:18">
      <c r="A157" s="1"/>
      <c r="B157" s="121" t="s">
        <v>190</v>
      </c>
      <c r="C157" s="168" t="s">
        <v>175</v>
      </c>
      <c r="D157" s="83">
        <v>85</v>
      </c>
      <c r="E157" s="84"/>
      <c r="F157" s="83">
        <v>130</v>
      </c>
      <c r="G157" s="84"/>
      <c r="H157" s="240">
        <v>150</v>
      </c>
      <c r="I157" s="84"/>
      <c r="J157" s="83">
        <v>175</v>
      </c>
      <c r="K157" s="254"/>
      <c r="L157" s="221"/>
      <c r="M157" s="226"/>
      <c r="N157" s="222"/>
      <c r="O157" s="285">
        <v>1.91</v>
      </c>
      <c r="P157" s="224"/>
      <c r="Q157" s="227" t="s">
        <v>44</v>
      </c>
      <c r="R157" s="89" t="s">
        <v>145</v>
      </c>
    </row>
    <row r="158" spans="1:18">
      <c r="A158" s="1"/>
      <c r="B158" s="119" t="s">
        <v>191</v>
      </c>
      <c r="C158" s="82"/>
      <c r="D158" s="83"/>
      <c r="E158" s="84"/>
      <c r="F158" s="83">
        <v>100</v>
      </c>
      <c r="G158" s="84"/>
      <c r="H158" s="240">
        <v>135</v>
      </c>
      <c r="I158" s="84"/>
      <c r="J158" s="83">
        <v>160</v>
      </c>
      <c r="K158" s="254"/>
      <c r="L158" s="221">
        <v>175</v>
      </c>
      <c r="M158" s="226"/>
      <c r="N158" s="222"/>
      <c r="O158" s="223"/>
      <c r="P158" s="224"/>
      <c r="Q158" s="227" t="s">
        <v>40</v>
      </c>
      <c r="R158" s="89" t="s">
        <v>145</v>
      </c>
    </row>
    <row r="159" spans="1:18">
      <c r="A159" s="1"/>
      <c r="B159" s="119" t="s">
        <v>192</v>
      </c>
      <c r="C159" s="82"/>
      <c r="D159" s="83"/>
      <c r="E159" s="84"/>
      <c r="F159" s="83">
        <v>125</v>
      </c>
      <c r="G159" s="84"/>
      <c r="H159" s="240">
        <v>160</v>
      </c>
      <c r="I159" s="84"/>
      <c r="J159" s="83">
        <v>200</v>
      </c>
      <c r="K159" s="254"/>
      <c r="L159" s="221">
        <v>225</v>
      </c>
      <c r="M159" s="226"/>
      <c r="N159" s="222"/>
      <c r="O159" s="223">
        <v>1.1499999999999999</v>
      </c>
      <c r="P159" s="224"/>
      <c r="Q159" s="225" t="s">
        <v>40</v>
      </c>
      <c r="R159" s="89" t="s">
        <v>145</v>
      </c>
    </row>
    <row r="160" spans="1:18">
      <c r="A160" s="1"/>
      <c r="B160" s="119" t="s">
        <v>193</v>
      </c>
      <c r="C160" s="82"/>
      <c r="D160" s="83"/>
      <c r="E160" s="84"/>
      <c r="F160" s="83">
        <v>115</v>
      </c>
      <c r="G160" s="84"/>
      <c r="H160" s="240">
        <v>150</v>
      </c>
      <c r="I160" s="84"/>
      <c r="J160" s="83">
        <v>170</v>
      </c>
      <c r="K160" s="254"/>
      <c r="L160" s="221">
        <v>190</v>
      </c>
      <c r="M160" s="226"/>
      <c r="N160" s="222"/>
      <c r="O160" s="223">
        <v>2.1</v>
      </c>
      <c r="P160" s="224"/>
      <c r="Q160" s="225" t="s">
        <v>107</v>
      </c>
      <c r="R160" s="89" t="s">
        <v>145</v>
      </c>
    </row>
    <row r="161" spans="1:18">
      <c r="A161" s="1"/>
      <c r="B161" s="119" t="s">
        <v>194</v>
      </c>
      <c r="C161" s="82"/>
      <c r="D161" s="83"/>
      <c r="E161" s="84"/>
      <c r="F161" s="83">
        <v>100</v>
      </c>
      <c r="G161" s="103"/>
      <c r="H161" s="240">
        <v>130</v>
      </c>
      <c r="I161" s="103"/>
      <c r="J161" s="83">
        <v>160</v>
      </c>
      <c r="K161" s="286"/>
      <c r="L161" s="221">
        <v>180</v>
      </c>
      <c r="M161" s="226"/>
      <c r="N161" s="222"/>
      <c r="O161" s="223">
        <v>4.6500000000000004</v>
      </c>
      <c r="P161" s="224"/>
      <c r="Q161" s="225" t="s">
        <v>42</v>
      </c>
      <c r="R161" s="89" t="s">
        <v>145</v>
      </c>
    </row>
    <row r="162" spans="1:18">
      <c r="A162" s="1"/>
      <c r="B162" s="119" t="s">
        <v>195</v>
      </c>
      <c r="C162" s="80" t="s">
        <v>53</v>
      </c>
      <c r="D162" s="83">
        <v>80</v>
      </c>
      <c r="E162" s="84"/>
      <c r="F162" s="83">
        <v>100</v>
      </c>
      <c r="G162" s="84"/>
      <c r="H162" s="240">
        <v>130</v>
      </c>
      <c r="I162" s="84"/>
      <c r="J162" s="83">
        <v>150</v>
      </c>
      <c r="K162" s="254"/>
      <c r="L162" s="221">
        <v>170</v>
      </c>
      <c r="M162" s="226"/>
      <c r="N162" s="222"/>
      <c r="O162" s="223">
        <v>10.31</v>
      </c>
      <c r="P162" s="224"/>
      <c r="Q162" s="225" t="s">
        <v>44</v>
      </c>
      <c r="R162" s="89" t="s">
        <v>145</v>
      </c>
    </row>
    <row r="163" spans="1:18">
      <c r="A163" s="1"/>
      <c r="B163" s="119" t="s">
        <v>196</v>
      </c>
      <c r="C163" s="82"/>
      <c r="D163" s="83">
        <v>75</v>
      </c>
      <c r="E163" s="84"/>
      <c r="F163" s="83">
        <v>125</v>
      </c>
      <c r="G163" s="84"/>
      <c r="H163" s="240">
        <v>140</v>
      </c>
      <c r="I163" s="84"/>
      <c r="J163" s="83">
        <v>150</v>
      </c>
      <c r="K163" s="254"/>
      <c r="L163" s="221">
        <v>160</v>
      </c>
      <c r="M163" s="226"/>
      <c r="N163" s="222"/>
      <c r="O163" s="223">
        <v>10.48</v>
      </c>
      <c r="P163" s="224"/>
      <c r="Q163" s="225" t="s">
        <v>42</v>
      </c>
      <c r="R163" s="89" t="s">
        <v>145</v>
      </c>
    </row>
    <row r="164" spans="1:18">
      <c r="A164" s="1"/>
      <c r="B164" s="119" t="s">
        <v>197</v>
      </c>
      <c r="C164" s="82"/>
      <c r="D164" s="83">
        <v>65</v>
      </c>
      <c r="E164" s="84"/>
      <c r="F164" s="83">
        <v>90</v>
      </c>
      <c r="G164" s="84"/>
      <c r="H164" s="240">
        <v>130</v>
      </c>
      <c r="I164" s="84"/>
      <c r="J164" s="83">
        <v>160</v>
      </c>
      <c r="K164" s="254"/>
      <c r="L164" s="221">
        <v>180</v>
      </c>
      <c r="M164" s="226"/>
      <c r="N164" s="222"/>
      <c r="O164" s="223">
        <v>4.83</v>
      </c>
      <c r="P164" s="224"/>
      <c r="Q164" s="225" t="s">
        <v>44</v>
      </c>
      <c r="R164" s="89" t="s">
        <v>145</v>
      </c>
    </row>
    <row r="165" spans="1:18">
      <c r="A165" s="1"/>
      <c r="B165" s="119" t="s">
        <v>198</v>
      </c>
      <c r="C165" s="82"/>
      <c r="D165" s="83">
        <v>70</v>
      </c>
      <c r="E165" s="84"/>
      <c r="F165" s="83">
        <v>100</v>
      </c>
      <c r="G165" s="84"/>
      <c r="H165" s="240">
        <v>130</v>
      </c>
      <c r="I165" s="84"/>
      <c r="J165" s="83">
        <v>150</v>
      </c>
      <c r="K165" s="254"/>
      <c r="L165" s="221"/>
      <c r="M165" s="226"/>
      <c r="N165" s="222"/>
      <c r="O165" s="223">
        <v>4.08</v>
      </c>
      <c r="P165" s="224"/>
      <c r="Q165" s="225" t="s">
        <v>42</v>
      </c>
      <c r="R165" s="89" t="s">
        <v>145</v>
      </c>
    </row>
    <row r="166" spans="1:18">
      <c r="A166" s="1"/>
      <c r="B166" s="119" t="s">
        <v>199</v>
      </c>
      <c r="C166" s="82"/>
      <c r="D166" s="83"/>
      <c r="E166" s="84"/>
      <c r="F166" s="83"/>
      <c r="G166" s="84"/>
      <c r="H166" s="240"/>
      <c r="I166" s="84"/>
      <c r="J166" s="83"/>
      <c r="K166" s="254"/>
      <c r="L166" s="221"/>
      <c r="M166" s="226"/>
      <c r="N166" s="222"/>
      <c r="O166" s="223">
        <v>2.0699999999999998</v>
      </c>
      <c r="P166" s="224"/>
      <c r="Q166" s="225" t="s">
        <v>107</v>
      </c>
      <c r="R166" s="89" t="s">
        <v>145</v>
      </c>
    </row>
    <row r="167" spans="1:18">
      <c r="A167" s="1"/>
      <c r="B167" s="119" t="s">
        <v>200</v>
      </c>
      <c r="C167" s="102"/>
      <c r="D167" s="83">
        <v>90</v>
      </c>
      <c r="E167" s="84"/>
      <c r="F167" s="83">
        <v>125</v>
      </c>
      <c r="G167" s="84"/>
      <c r="H167" s="240">
        <v>150</v>
      </c>
      <c r="I167" s="84"/>
      <c r="J167" s="83">
        <v>160</v>
      </c>
      <c r="K167" s="254"/>
      <c r="L167" s="221"/>
      <c r="M167" s="226"/>
      <c r="N167" s="222"/>
      <c r="O167" s="223">
        <v>1.55</v>
      </c>
      <c r="P167" s="224"/>
      <c r="Q167" s="225" t="s">
        <v>201</v>
      </c>
      <c r="R167" s="89" t="s">
        <v>145</v>
      </c>
    </row>
    <row r="168" spans="1:18">
      <c r="A168" s="1"/>
      <c r="B168" s="119" t="s">
        <v>202</v>
      </c>
      <c r="C168" s="102"/>
      <c r="D168" s="83"/>
      <c r="E168" s="84"/>
      <c r="F168" s="83">
        <v>250</v>
      </c>
      <c r="G168" s="84"/>
      <c r="H168" s="240">
        <v>300</v>
      </c>
      <c r="I168" s="84"/>
      <c r="J168" s="83">
        <v>350</v>
      </c>
      <c r="K168" s="254"/>
      <c r="L168" s="221">
        <v>400</v>
      </c>
      <c r="M168" s="226"/>
      <c r="N168" s="222"/>
      <c r="O168" s="223">
        <v>1.05</v>
      </c>
      <c r="P168" s="224"/>
      <c r="Q168" s="225" t="s">
        <v>203</v>
      </c>
      <c r="R168" s="89" t="s">
        <v>145</v>
      </c>
    </row>
    <row r="169" spans="1:18">
      <c r="A169" s="1"/>
      <c r="B169" s="119" t="s">
        <v>204</v>
      </c>
      <c r="C169" s="102"/>
      <c r="D169" s="83"/>
      <c r="E169" s="268">
        <v>15</v>
      </c>
      <c r="F169" s="83">
        <v>85</v>
      </c>
      <c r="G169" s="103"/>
      <c r="H169" s="240">
        <v>130</v>
      </c>
      <c r="I169" s="103"/>
      <c r="J169" s="83">
        <v>160</v>
      </c>
      <c r="K169" s="286"/>
      <c r="L169" s="221">
        <v>200</v>
      </c>
      <c r="M169" s="226"/>
      <c r="N169" s="222"/>
      <c r="O169" s="223">
        <v>11.23</v>
      </c>
      <c r="P169" s="224"/>
      <c r="Q169" s="225" t="s">
        <v>42</v>
      </c>
      <c r="R169" s="89" t="s">
        <v>145</v>
      </c>
    </row>
    <row r="170" spans="1:18">
      <c r="A170" s="1"/>
      <c r="B170" s="119" t="s">
        <v>205</v>
      </c>
      <c r="C170" s="82"/>
      <c r="D170" s="83"/>
      <c r="E170" s="84"/>
      <c r="F170" s="83">
        <v>250</v>
      </c>
      <c r="G170" s="84"/>
      <c r="H170" s="240">
        <v>300</v>
      </c>
      <c r="I170" s="84"/>
      <c r="J170" s="83">
        <v>350</v>
      </c>
      <c r="K170" s="254"/>
      <c r="L170" s="221">
        <v>400</v>
      </c>
      <c r="M170" s="226"/>
      <c r="N170" s="222"/>
      <c r="O170" s="223"/>
      <c r="P170" s="224"/>
      <c r="Q170" s="225" t="s">
        <v>206</v>
      </c>
      <c r="R170" s="89" t="s">
        <v>145</v>
      </c>
    </row>
    <row r="171" spans="1:18">
      <c r="A171" s="1"/>
      <c r="B171" s="119" t="s">
        <v>207</v>
      </c>
      <c r="C171" s="82"/>
      <c r="D171" s="83"/>
      <c r="E171" s="268">
        <v>15</v>
      </c>
      <c r="F171" s="83">
        <v>115</v>
      </c>
      <c r="G171" s="84"/>
      <c r="H171" s="240">
        <v>150</v>
      </c>
      <c r="I171" s="84"/>
      <c r="J171" s="83">
        <v>240</v>
      </c>
      <c r="K171" s="254"/>
      <c r="L171" s="221">
        <v>275</v>
      </c>
      <c r="M171" s="226"/>
      <c r="N171" s="222"/>
      <c r="O171" s="223">
        <v>5.27</v>
      </c>
      <c r="P171" s="224"/>
      <c r="Q171" s="225" t="s">
        <v>40</v>
      </c>
      <c r="R171" s="89" t="s">
        <v>145</v>
      </c>
    </row>
    <row r="172" spans="1:18">
      <c r="A172" s="1"/>
      <c r="B172" s="119" t="s">
        <v>208</v>
      </c>
      <c r="C172" s="80" t="s">
        <v>53</v>
      </c>
      <c r="D172" s="83">
        <v>70</v>
      </c>
      <c r="E172" s="84"/>
      <c r="F172" s="83">
        <v>110</v>
      </c>
      <c r="G172" s="84"/>
      <c r="H172" s="240">
        <v>140</v>
      </c>
      <c r="I172" s="84"/>
      <c r="J172" s="83">
        <v>160</v>
      </c>
      <c r="K172" s="254"/>
      <c r="L172" s="221"/>
      <c r="M172" s="226"/>
      <c r="N172" s="222"/>
      <c r="O172" s="223">
        <v>10.63</v>
      </c>
      <c r="P172" s="224"/>
      <c r="Q172" s="225" t="s">
        <v>42</v>
      </c>
      <c r="R172" s="89" t="s">
        <v>145</v>
      </c>
    </row>
    <row r="173" spans="1:18">
      <c r="A173" s="1"/>
      <c r="B173" s="119" t="s">
        <v>209</v>
      </c>
      <c r="C173" s="80" t="s">
        <v>210</v>
      </c>
      <c r="D173" s="83">
        <v>110</v>
      </c>
      <c r="E173" s="268">
        <v>15</v>
      </c>
      <c r="F173" s="83">
        <v>130</v>
      </c>
      <c r="G173" s="84"/>
      <c r="H173" s="240">
        <v>170</v>
      </c>
      <c r="I173" s="84"/>
      <c r="J173" s="83">
        <v>170</v>
      </c>
      <c r="K173" s="254"/>
      <c r="L173" s="221">
        <v>170</v>
      </c>
      <c r="M173" s="226"/>
      <c r="N173" s="222"/>
      <c r="O173" s="223">
        <v>6.6</v>
      </c>
      <c r="P173" s="224"/>
      <c r="Q173" s="227" t="s">
        <v>44</v>
      </c>
      <c r="R173" s="89" t="s">
        <v>145</v>
      </c>
    </row>
    <row r="174" spans="1:18">
      <c r="A174" s="1"/>
      <c r="B174" s="119" t="s">
        <v>211</v>
      </c>
      <c r="C174" s="82"/>
      <c r="D174" s="83"/>
      <c r="E174" s="84"/>
      <c r="F174" s="83">
        <v>100</v>
      </c>
      <c r="G174" s="84"/>
      <c r="H174" s="240">
        <v>125</v>
      </c>
      <c r="I174" s="84"/>
      <c r="J174" s="83">
        <v>150</v>
      </c>
      <c r="K174" s="254"/>
      <c r="L174" s="221">
        <v>175</v>
      </c>
      <c r="M174" s="226"/>
      <c r="N174" s="222"/>
      <c r="O174" s="223">
        <v>3.03</v>
      </c>
      <c r="P174" s="224"/>
      <c r="Q174" s="227" t="s">
        <v>42</v>
      </c>
      <c r="R174" s="89" t="s">
        <v>145</v>
      </c>
    </row>
    <row r="175" spans="1:18">
      <c r="A175" s="1"/>
      <c r="B175" s="287" t="s">
        <v>212</v>
      </c>
      <c r="C175" s="288"/>
      <c r="D175" s="257"/>
      <c r="E175" s="258"/>
      <c r="F175" s="257">
        <v>115</v>
      </c>
      <c r="G175" s="258"/>
      <c r="H175" s="259">
        <v>150</v>
      </c>
      <c r="I175" s="258"/>
      <c r="J175" s="257">
        <v>170</v>
      </c>
      <c r="K175" s="260"/>
      <c r="L175" s="261">
        <v>190</v>
      </c>
      <c r="M175" s="262"/>
      <c r="N175" s="263"/>
      <c r="O175" s="264">
        <v>3.66</v>
      </c>
      <c r="P175" s="265"/>
      <c r="Q175" s="289" t="s">
        <v>44</v>
      </c>
      <c r="R175" s="267" t="s">
        <v>145</v>
      </c>
    </row>
    <row r="176" spans="1:18">
      <c r="A176" s="1"/>
      <c r="B176" s="163" t="s">
        <v>213</v>
      </c>
      <c r="C176" s="133"/>
      <c r="D176" s="83"/>
      <c r="E176" s="84"/>
      <c r="F176" s="83"/>
      <c r="G176" s="84"/>
      <c r="H176" s="240"/>
      <c r="I176" s="84"/>
      <c r="J176" s="83"/>
      <c r="K176" s="254"/>
      <c r="L176" s="221"/>
      <c r="M176" s="226"/>
      <c r="N176" s="222"/>
      <c r="O176" s="223">
        <v>1.42</v>
      </c>
      <c r="P176" s="290"/>
      <c r="Q176" s="291" t="s">
        <v>107</v>
      </c>
      <c r="R176" s="135" t="s">
        <v>145</v>
      </c>
    </row>
    <row r="177" spans="1:18">
      <c r="A177" s="1"/>
      <c r="B177" s="121" t="s">
        <v>214</v>
      </c>
      <c r="C177" s="80" t="s">
        <v>53</v>
      </c>
      <c r="D177" s="83">
        <v>65</v>
      </c>
      <c r="E177" s="84"/>
      <c r="F177" s="83">
        <v>110</v>
      </c>
      <c r="G177" s="84"/>
      <c r="H177" s="240">
        <v>150</v>
      </c>
      <c r="I177" s="84"/>
      <c r="J177" s="83">
        <v>170</v>
      </c>
      <c r="K177" s="254"/>
      <c r="L177" s="221">
        <v>180</v>
      </c>
      <c r="M177" s="226"/>
      <c r="N177" s="222"/>
      <c r="O177" s="223">
        <v>8.09</v>
      </c>
      <c r="P177" s="224"/>
      <c r="Q177" s="225" t="s">
        <v>44</v>
      </c>
      <c r="R177" s="89" t="s">
        <v>145</v>
      </c>
    </row>
    <row r="178" spans="1:18">
      <c r="A178" s="1"/>
      <c r="B178" s="121" t="s">
        <v>215</v>
      </c>
      <c r="C178" s="80"/>
      <c r="D178" s="83">
        <v>80</v>
      </c>
      <c r="E178" s="84"/>
      <c r="F178" s="83">
        <v>120</v>
      </c>
      <c r="G178" s="84"/>
      <c r="H178" s="240">
        <v>150</v>
      </c>
      <c r="I178" s="84"/>
      <c r="J178" s="83">
        <v>200</v>
      </c>
      <c r="K178" s="254"/>
      <c r="L178" s="221">
        <v>230</v>
      </c>
      <c r="M178" s="226"/>
      <c r="N178" s="222"/>
      <c r="O178" s="223">
        <v>2.99</v>
      </c>
      <c r="P178" s="224"/>
      <c r="Q178" s="225" t="s">
        <v>40</v>
      </c>
      <c r="R178" s="89" t="s">
        <v>145</v>
      </c>
    </row>
    <row r="179" spans="1:18">
      <c r="A179" s="1"/>
      <c r="B179" s="121" t="s">
        <v>216</v>
      </c>
      <c r="C179" s="168"/>
      <c r="D179" s="83"/>
      <c r="E179" s="268">
        <v>15</v>
      </c>
      <c r="F179" s="83">
        <v>120</v>
      </c>
      <c r="G179" s="84"/>
      <c r="H179" s="240">
        <v>135</v>
      </c>
      <c r="I179" s="84"/>
      <c r="J179" s="83">
        <v>170</v>
      </c>
      <c r="K179" s="254"/>
      <c r="L179" s="221">
        <v>210</v>
      </c>
      <c r="M179" s="226"/>
      <c r="N179" s="222"/>
      <c r="O179" s="223">
        <v>20.97</v>
      </c>
      <c r="P179" s="224"/>
      <c r="Q179" s="227" t="s">
        <v>42</v>
      </c>
      <c r="R179" s="89" t="s">
        <v>145</v>
      </c>
    </row>
    <row r="180" spans="1:18">
      <c r="A180" s="1"/>
      <c r="B180" s="121" t="s">
        <v>217</v>
      </c>
      <c r="C180" s="80"/>
      <c r="D180" s="83"/>
      <c r="E180" s="268"/>
      <c r="F180" s="83"/>
      <c r="G180" s="84"/>
      <c r="H180" s="240"/>
      <c r="I180" s="84"/>
      <c r="J180" s="83"/>
      <c r="K180" s="254"/>
      <c r="L180" s="221"/>
      <c r="M180" s="226"/>
      <c r="N180" s="222"/>
      <c r="O180" s="223">
        <v>1.27</v>
      </c>
      <c r="P180" s="224"/>
      <c r="Q180" s="227" t="s">
        <v>42</v>
      </c>
      <c r="R180" s="89" t="s">
        <v>145</v>
      </c>
    </row>
    <row r="181" spans="1:18">
      <c r="A181" s="1"/>
      <c r="B181" s="121" t="s">
        <v>218</v>
      </c>
      <c r="C181" s="82"/>
      <c r="D181" s="83">
        <v>60</v>
      </c>
      <c r="E181" s="84"/>
      <c r="F181" s="83">
        <v>100</v>
      </c>
      <c r="G181" s="84"/>
      <c r="H181" s="240">
        <v>130</v>
      </c>
      <c r="I181" s="84"/>
      <c r="J181" s="83">
        <v>150</v>
      </c>
      <c r="K181" s="254"/>
      <c r="L181" s="221">
        <v>160</v>
      </c>
      <c r="M181" s="226"/>
      <c r="N181" s="222"/>
      <c r="O181" s="223">
        <v>6.35</v>
      </c>
      <c r="P181" s="224"/>
      <c r="Q181" s="225" t="s">
        <v>42</v>
      </c>
      <c r="R181" s="89" t="s">
        <v>145</v>
      </c>
    </row>
    <row r="182" spans="1:18">
      <c r="A182" s="1"/>
      <c r="B182" s="119" t="s">
        <v>219</v>
      </c>
      <c r="C182" s="84"/>
      <c r="D182" s="83">
        <v>70</v>
      </c>
      <c r="E182" s="84"/>
      <c r="F182" s="83">
        <v>110</v>
      </c>
      <c r="G182" s="84"/>
      <c r="H182" s="240">
        <v>120</v>
      </c>
      <c r="I182" s="84"/>
      <c r="J182" s="83">
        <v>140</v>
      </c>
      <c r="K182" s="254"/>
      <c r="L182" s="221">
        <v>160</v>
      </c>
      <c r="M182" s="226"/>
      <c r="N182" s="222"/>
      <c r="O182" s="223">
        <v>18.579999999999998</v>
      </c>
      <c r="P182" s="224"/>
      <c r="Q182" s="225" t="s">
        <v>44</v>
      </c>
      <c r="R182" s="89" t="s">
        <v>145</v>
      </c>
    </row>
    <row r="183" spans="1:18">
      <c r="A183" s="1"/>
      <c r="B183" s="119" t="s">
        <v>220</v>
      </c>
      <c r="C183" s="84"/>
      <c r="D183" s="83"/>
      <c r="E183" s="84"/>
      <c r="F183" s="83"/>
      <c r="G183" s="84"/>
      <c r="H183" s="240"/>
      <c r="I183" s="84"/>
      <c r="J183" s="83"/>
      <c r="K183" s="254"/>
      <c r="L183" s="221"/>
      <c r="M183" s="226"/>
      <c r="N183" s="222"/>
      <c r="O183" s="223">
        <v>2.23</v>
      </c>
      <c r="P183" s="224"/>
      <c r="Q183" s="225" t="s">
        <v>40</v>
      </c>
      <c r="R183" s="89" t="s">
        <v>145</v>
      </c>
    </row>
    <row r="184" spans="1:18">
      <c r="A184" s="1"/>
      <c r="B184" s="119" t="s">
        <v>221</v>
      </c>
      <c r="C184" s="292"/>
      <c r="D184" s="83"/>
      <c r="E184" s="84"/>
      <c r="F184" s="83"/>
      <c r="G184" s="147"/>
      <c r="H184" s="250"/>
      <c r="I184" s="84"/>
      <c r="J184" s="83">
        <v>160</v>
      </c>
      <c r="K184" s="254"/>
      <c r="L184" s="221">
        <v>175</v>
      </c>
      <c r="M184" s="226"/>
      <c r="N184" s="222"/>
      <c r="O184" s="223"/>
      <c r="P184" s="224"/>
      <c r="Q184" s="225" t="s">
        <v>42</v>
      </c>
      <c r="R184" s="89" t="s">
        <v>145</v>
      </c>
    </row>
    <row r="185" spans="1:18">
      <c r="A185" s="1"/>
      <c r="B185" s="121" t="s">
        <v>222</v>
      </c>
      <c r="C185" s="80" t="s">
        <v>53</v>
      </c>
      <c r="D185" s="137">
        <v>70</v>
      </c>
      <c r="E185" s="147"/>
      <c r="F185" s="83">
        <v>110</v>
      </c>
      <c r="G185" s="147"/>
      <c r="H185" s="250">
        <v>135</v>
      </c>
      <c r="I185" s="147"/>
      <c r="J185" s="137">
        <v>160</v>
      </c>
      <c r="K185" s="269"/>
      <c r="L185" s="228">
        <v>190</v>
      </c>
      <c r="M185" s="95"/>
      <c r="N185" s="253"/>
      <c r="O185" s="230">
        <v>74.11</v>
      </c>
      <c r="P185" s="224"/>
      <c r="Q185" s="225" t="s">
        <v>42</v>
      </c>
      <c r="R185" s="89" t="s">
        <v>145</v>
      </c>
    </row>
    <row r="186" spans="1:18">
      <c r="A186" s="1"/>
      <c r="B186" s="121" t="s">
        <v>223</v>
      </c>
      <c r="C186" s="80" t="s">
        <v>53</v>
      </c>
      <c r="D186" s="83">
        <v>60</v>
      </c>
      <c r="E186" s="84"/>
      <c r="F186" s="83">
        <v>100</v>
      </c>
      <c r="G186" s="84"/>
      <c r="H186" s="240">
        <v>125</v>
      </c>
      <c r="I186" s="84"/>
      <c r="J186" s="83">
        <v>150</v>
      </c>
      <c r="K186" s="269"/>
      <c r="L186" s="221">
        <v>160</v>
      </c>
      <c r="M186" s="226"/>
      <c r="N186" s="222"/>
      <c r="O186" s="223"/>
      <c r="P186" s="224"/>
      <c r="Q186" s="225" t="s">
        <v>42</v>
      </c>
      <c r="R186" s="89" t="s">
        <v>145</v>
      </c>
    </row>
    <row r="187" spans="1:18">
      <c r="A187" s="1"/>
      <c r="B187" s="121" t="s">
        <v>224</v>
      </c>
      <c r="C187" s="82"/>
      <c r="D187" s="83"/>
      <c r="E187" s="84"/>
      <c r="F187" s="83">
        <v>100</v>
      </c>
      <c r="G187" s="84"/>
      <c r="H187" s="240">
        <v>130</v>
      </c>
      <c r="I187" s="84"/>
      <c r="J187" s="83">
        <v>180</v>
      </c>
      <c r="K187" s="254"/>
      <c r="L187" s="221">
        <v>225</v>
      </c>
      <c r="M187" s="226"/>
      <c r="N187" s="222"/>
      <c r="O187" s="223">
        <v>10.23</v>
      </c>
      <c r="P187" s="224"/>
      <c r="Q187" s="225" t="s">
        <v>42</v>
      </c>
      <c r="R187" s="89" t="s">
        <v>145</v>
      </c>
    </row>
    <row r="188" spans="1:18">
      <c r="A188" s="1"/>
      <c r="B188" s="121" t="s">
        <v>225</v>
      </c>
      <c r="C188" s="82"/>
      <c r="D188" s="83"/>
      <c r="E188" s="84"/>
      <c r="F188" s="83"/>
      <c r="G188" s="84"/>
      <c r="H188" s="240"/>
      <c r="I188" s="84"/>
      <c r="J188" s="83"/>
      <c r="K188" s="254"/>
      <c r="L188" s="221"/>
      <c r="M188" s="226"/>
      <c r="N188" s="222"/>
      <c r="O188" s="223">
        <v>2.4700000000000002</v>
      </c>
      <c r="P188" s="224"/>
      <c r="Q188" s="225" t="s">
        <v>40</v>
      </c>
      <c r="R188" s="89" t="s">
        <v>145</v>
      </c>
    </row>
    <row r="189" spans="1:18">
      <c r="A189" s="1"/>
      <c r="B189" s="121" t="s">
        <v>226</v>
      </c>
      <c r="C189" s="80"/>
      <c r="D189" s="83">
        <v>60</v>
      </c>
      <c r="E189" s="103"/>
      <c r="F189" s="83">
        <v>110</v>
      </c>
      <c r="G189" s="103"/>
      <c r="H189" s="240">
        <v>150</v>
      </c>
      <c r="I189" s="103"/>
      <c r="J189" s="83">
        <v>170</v>
      </c>
      <c r="K189" s="286"/>
      <c r="L189" s="221">
        <v>170</v>
      </c>
      <c r="M189" s="226"/>
      <c r="N189" s="222"/>
      <c r="O189" s="223">
        <v>8.18</v>
      </c>
      <c r="P189" s="224"/>
      <c r="Q189" s="225" t="s">
        <v>32</v>
      </c>
      <c r="R189" s="89" t="s">
        <v>145</v>
      </c>
    </row>
    <row r="190" spans="1:18">
      <c r="A190" s="1"/>
      <c r="B190" s="119" t="s">
        <v>227</v>
      </c>
      <c r="C190" s="80"/>
      <c r="D190" s="83">
        <v>60</v>
      </c>
      <c r="E190" s="84"/>
      <c r="F190" s="83">
        <v>80</v>
      </c>
      <c r="G190" s="84"/>
      <c r="H190" s="240">
        <v>100</v>
      </c>
      <c r="I190" s="84"/>
      <c r="J190" s="83">
        <v>120</v>
      </c>
      <c r="K190" s="254"/>
      <c r="L190" s="221">
        <v>120</v>
      </c>
      <c r="M190" s="226"/>
      <c r="N190" s="222"/>
      <c r="O190" s="223">
        <v>209.22</v>
      </c>
      <c r="P190" s="224"/>
      <c r="Q190" s="225" t="s">
        <v>42</v>
      </c>
      <c r="R190" s="89" t="s">
        <v>145</v>
      </c>
    </row>
    <row r="191" spans="1:18">
      <c r="A191" s="1"/>
      <c r="B191" s="119" t="s">
        <v>228</v>
      </c>
      <c r="C191" s="159"/>
      <c r="D191" s="83"/>
      <c r="E191" s="268">
        <v>15</v>
      </c>
      <c r="F191" s="293">
        <v>100</v>
      </c>
      <c r="G191" s="146"/>
      <c r="H191" s="294">
        <v>120</v>
      </c>
      <c r="I191" s="146"/>
      <c r="J191" s="293">
        <v>125</v>
      </c>
      <c r="K191" s="295"/>
      <c r="L191" s="296">
        <v>150</v>
      </c>
      <c r="M191" s="226"/>
      <c r="N191" s="297"/>
      <c r="O191" s="223">
        <v>54.81</v>
      </c>
      <c r="P191" s="224"/>
      <c r="Q191" s="225" t="s">
        <v>42</v>
      </c>
      <c r="R191" s="89" t="s">
        <v>145</v>
      </c>
    </row>
    <row r="192" spans="1:18">
      <c r="A192" s="1"/>
      <c r="B192" s="119" t="s">
        <v>229</v>
      </c>
      <c r="C192" s="298"/>
      <c r="D192" s="83"/>
      <c r="E192" s="268"/>
      <c r="F192" s="293"/>
      <c r="G192" s="146"/>
      <c r="H192" s="294">
        <v>160</v>
      </c>
      <c r="I192" s="146"/>
      <c r="J192" s="293">
        <v>200</v>
      </c>
      <c r="K192" s="295"/>
      <c r="L192" s="296">
        <v>225</v>
      </c>
      <c r="M192" s="226"/>
      <c r="N192" s="297"/>
      <c r="O192" s="223">
        <v>6.94</v>
      </c>
      <c r="P192" s="224"/>
      <c r="Q192" s="225" t="s">
        <v>42</v>
      </c>
      <c r="R192" s="89" t="s">
        <v>145</v>
      </c>
    </row>
    <row r="193" spans="1:18">
      <c r="A193" s="1"/>
      <c r="B193" s="149" t="s">
        <v>230</v>
      </c>
      <c r="C193" s="299"/>
      <c r="D193" s="108"/>
      <c r="E193" s="139"/>
      <c r="F193" s="108"/>
      <c r="G193" s="139"/>
      <c r="H193" s="277"/>
      <c r="I193" s="139"/>
      <c r="J193" s="108"/>
      <c r="K193" s="278"/>
      <c r="L193" s="279"/>
      <c r="M193" s="280"/>
      <c r="N193" s="281"/>
      <c r="O193" s="282">
        <v>5.58</v>
      </c>
      <c r="P193" s="283"/>
      <c r="Q193" s="300" t="s">
        <v>42</v>
      </c>
      <c r="R193" s="116" t="s">
        <v>145</v>
      </c>
    </row>
    <row r="194" spans="1:18">
      <c r="A194" s="1"/>
      <c r="B194" s="119" t="s">
        <v>231</v>
      </c>
      <c r="C194" s="103"/>
      <c r="D194" s="83">
        <v>65</v>
      </c>
      <c r="E194" s="84"/>
      <c r="F194" s="83">
        <v>120</v>
      </c>
      <c r="G194" s="84"/>
      <c r="H194" s="240">
        <v>140</v>
      </c>
      <c r="I194" s="84"/>
      <c r="J194" s="83">
        <v>160</v>
      </c>
      <c r="K194" s="254"/>
      <c r="L194" s="221">
        <v>170</v>
      </c>
      <c r="M194" s="226"/>
      <c r="N194" s="222"/>
      <c r="O194" s="223">
        <v>172.92</v>
      </c>
      <c r="P194" s="224"/>
      <c r="Q194" s="225" t="s">
        <v>40</v>
      </c>
      <c r="R194" s="89" t="s">
        <v>145</v>
      </c>
    </row>
    <row r="195" spans="1:18">
      <c r="A195" s="1"/>
      <c r="B195" s="121" t="s">
        <v>232</v>
      </c>
      <c r="C195" s="82"/>
      <c r="D195" s="83">
        <v>85</v>
      </c>
      <c r="E195" s="103"/>
      <c r="F195" s="83">
        <v>145</v>
      </c>
      <c r="G195" s="84"/>
      <c r="H195" s="240">
        <v>135</v>
      </c>
      <c r="I195" s="103"/>
      <c r="J195" s="83">
        <v>140</v>
      </c>
      <c r="K195" s="254"/>
      <c r="L195" s="221"/>
      <c r="M195" s="226"/>
      <c r="N195" s="222"/>
      <c r="O195" s="223">
        <v>43.23</v>
      </c>
      <c r="P195" s="224"/>
      <c r="Q195" s="227" t="s">
        <v>233</v>
      </c>
      <c r="R195" s="89" t="s">
        <v>145</v>
      </c>
    </row>
    <row r="196" spans="1:18">
      <c r="A196" s="1"/>
      <c r="B196" s="119" t="s">
        <v>234</v>
      </c>
      <c r="C196" s="82"/>
      <c r="D196" s="83">
        <v>65</v>
      </c>
      <c r="E196" s="84"/>
      <c r="F196" s="83">
        <v>110</v>
      </c>
      <c r="G196" s="84"/>
      <c r="H196" s="240">
        <v>120</v>
      </c>
      <c r="I196" s="84"/>
      <c r="J196" s="83">
        <v>115</v>
      </c>
      <c r="K196" s="254"/>
      <c r="L196" s="221"/>
      <c r="M196" s="226"/>
      <c r="N196" s="222"/>
      <c r="O196" s="223">
        <v>15.28</v>
      </c>
      <c r="P196" s="224"/>
      <c r="Q196" s="225" t="s">
        <v>183</v>
      </c>
      <c r="R196" s="89" t="s">
        <v>145</v>
      </c>
    </row>
    <row r="197" spans="1:18">
      <c r="A197" s="1"/>
      <c r="B197" s="119" t="s">
        <v>235</v>
      </c>
      <c r="C197" s="80"/>
      <c r="D197" s="83">
        <v>65</v>
      </c>
      <c r="E197" s="84"/>
      <c r="F197" s="83">
        <v>110</v>
      </c>
      <c r="G197" s="84"/>
      <c r="H197" s="240">
        <v>140</v>
      </c>
      <c r="I197" s="84"/>
      <c r="J197" s="293">
        <v>170</v>
      </c>
      <c r="K197" s="254"/>
      <c r="L197" s="221">
        <v>175</v>
      </c>
      <c r="M197" s="226"/>
      <c r="N197" s="222"/>
      <c r="O197" s="223">
        <v>48.39</v>
      </c>
      <c r="P197" s="224"/>
      <c r="Q197" s="227" t="s">
        <v>44</v>
      </c>
      <c r="R197" s="89" t="s">
        <v>145</v>
      </c>
    </row>
    <row r="198" spans="1:18">
      <c r="A198" s="1"/>
      <c r="B198" s="119" t="s">
        <v>236</v>
      </c>
      <c r="C198" s="80"/>
      <c r="D198" s="83">
        <v>80</v>
      </c>
      <c r="E198" s="84"/>
      <c r="F198" s="83">
        <v>140</v>
      </c>
      <c r="G198" s="84"/>
      <c r="H198" s="240">
        <v>180</v>
      </c>
      <c r="I198" s="84"/>
      <c r="J198" s="293">
        <v>200</v>
      </c>
      <c r="K198" s="254"/>
      <c r="L198" s="221"/>
      <c r="M198" s="226"/>
      <c r="N198" s="222"/>
      <c r="O198" s="223">
        <v>1.45</v>
      </c>
      <c r="P198" s="224"/>
      <c r="Q198" s="227" t="s">
        <v>32</v>
      </c>
      <c r="R198" s="89" t="s">
        <v>145</v>
      </c>
    </row>
    <row r="199" spans="1:18">
      <c r="A199" s="1"/>
      <c r="B199" s="119" t="s">
        <v>237</v>
      </c>
      <c r="C199" s="80"/>
      <c r="D199" s="83"/>
      <c r="E199" s="84"/>
      <c r="F199" s="83">
        <v>115</v>
      </c>
      <c r="G199" s="84"/>
      <c r="H199" s="240">
        <v>170</v>
      </c>
      <c r="I199" s="84"/>
      <c r="J199" s="293"/>
      <c r="K199" s="254"/>
      <c r="L199" s="221"/>
      <c r="M199" s="226"/>
      <c r="N199" s="222"/>
      <c r="O199" s="223"/>
      <c r="P199" s="224"/>
      <c r="Q199" s="227" t="s">
        <v>40</v>
      </c>
      <c r="R199" s="89" t="s">
        <v>145</v>
      </c>
    </row>
    <row r="200" spans="1:18">
      <c r="A200" s="1"/>
      <c r="B200" s="119" t="s">
        <v>238</v>
      </c>
      <c r="C200" s="80"/>
      <c r="D200" s="83">
        <v>55</v>
      </c>
      <c r="E200" s="84"/>
      <c r="F200" s="83">
        <v>100</v>
      </c>
      <c r="G200" s="84"/>
      <c r="H200" s="240">
        <v>130</v>
      </c>
      <c r="I200" s="84"/>
      <c r="J200" s="83">
        <v>145</v>
      </c>
      <c r="K200" s="254"/>
      <c r="L200" s="221">
        <v>160</v>
      </c>
      <c r="M200" s="226"/>
      <c r="N200" s="222"/>
      <c r="O200" s="223">
        <v>31.44</v>
      </c>
      <c r="P200" s="224"/>
      <c r="Q200" s="225" t="s">
        <v>40</v>
      </c>
      <c r="R200" s="89" t="s">
        <v>145</v>
      </c>
    </row>
    <row r="201" spans="1:18">
      <c r="A201" s="1"/>
      <c r="B201" s="119" t="s">
        <v>239</v>
      </c>
      <c r="C201" s="152"/>
      <c r="D201" s="83">
        <v>150</v>
      </c>
      <c r="E201" s="84"/>
      <c r="F201" s="83">
        <v>200</v>
      </c>
      <c r="G201" s="84"/>
      <c r="H201" s="240">
        <v>250</v>
      </c>
      <c r="I201" s="84"/>
      <c r="J201" s="83">
        <v>250</v>
      </c>
      <c r="K201" s="254"/>
      <c r="L201" s="221"/>
      <c r="M201" s="226"/>
      <c r="N201" s="222"/>
      <c r="O201" s="223"/>
      <c r="P201" s="224"/>
      <c r="Q201" s="225" t="s">
        <v>201</v>
      </c>
      <c r="R201" s="89" t="s">
        <v>145</v>
      </c>
    </row>
    <row r="202" spans="1:18">
      <c r="A202" s="1"/>
      <c r="B202" s="119" t="s">
        <v>240</v>
      </c>
      <c r="C202" s="152"/>
      <c r="D202" s="83">
        <v>150</v>
      </c>
      <c r="E202" s="84"/>
      <c r="F202" s="83">
        <v>200</v>
      </c>
      <c r="G202" s="84"/>
      <c r="H202" s="240">
        <v>250</v>
      </c>
      <c r="I202" s="84"/>
      <c r="J202" s="83">
        <v>250</v>
      </c>
      <c r="K202" s="254"/>
      <c r="L202" s="221"/>
      <c r="M202" s="226"/>
      <c r="N202" s="222"/>
      <c r="O202" s="223"/>
      <c r="P202" s="224"/>
      <c r="Q202" s="225" t="s">
        <v>201</v>
      </c>
      <c r="R202" s="89" t="s">
        <v>145</v>
      </c>
    </row>
    <row r="203" spans="1:18">
      <c r="A203" s="1"/>
      <c r="B203" s="119" t="s">
        <v>241</v>
      </c>
      <c r="C203" s="152"/>
      <c r="D203" s="83"/>
      <c r="E203" s="84"/>
      <c r="F203" s="83"/>
      <c r="G203" s="84"/>
      <c r="H203" s="240"/>
      <c r="I203" s="84"/>
      <c r="J203" s="83"/>
      <c r="K203" s="254"/>
      <c r="L203" s="221"/>
      <c r="M203" s="226"/>
      <c r="N203" s="222"/>
      <c r="O203" s="223">
        <v>3.97</v>
      </c>
      <c r="P203" s="224"/>
      <c r="Q203" s="225" t="s">
        <v>42</v>
      </c>
      <c r="R203" s="89" t="s">
        <v>145</v>
      </c>
    </row>
    <row r="204" spans="1:18">
      <c r="A204" s="1"/>
      <c r="B204" s="119" t="s">
        <v>242</v>
      </c>
      <c r="C204" s="84"/>
      <c r="D204" s="83"/>
      <c r="E204" s="84"/>
      <c r="F204" s="83"/>
      <c r="G204" s="84"/>
      <c r="H204" s="240"/>
      <c r="I204" s="84"/>
      <c r="J204" s="83"/>
      <c r="K204" s="254"/>
      <c r="L204" s="221"/>
      <c r="M204" s="226"/>
      <c r="N204" s="222"/>
      <c r="O204" s="223">
        <v>6.49</v>
      </c>
      <c r="P204" s="224"/>
      <c r="Q204" s="227" t="s">
        <v>42</v>
      </c>
      <c r="R204" s="89" t="s">
        <v>145</v>
      </c>
    </row>
    <row r="205" spans="1:18">
      <c r="A205" s="1"/>
      <c r="B205" s="119" t="s">
        <v>243</v>
      </c>
      <c r="C205" s="84"/>
      <c r="D205" s="83"/>
      <c r="E205" s="84"/>
      <c r="F205" s="83"/>
      <c r="G205" s="84"/>
      <c r="H205" s="240"/>
      <c r="I205" s="84"/>
      <c r="J205" s="83"/>
      <c r="K205" s="254"/>
      <c r="L205" s="221"/>
      <c r="M205" s="226"/>
      <c r="N205" s="222"/>
      <c r="O205" s="223">
        <v>5.72</v>
      </c>
      <c r="P205" s="224"/>
      <c r="Q205" s="227" t="s">
        <v>40</v>
      </c>
      <c r="R205" s="89" t="s">
        <v>145</v>
      </c>
    </row>
    <row r="206" spans="1:18">
      <c r="A206" s="1"/>
      <c r="B206" s="119" t="s">
        <v>244</v>
      </c>
      <c r="C206" s="82"/>
      <c r="D206" s="83"/>
      <c r="E206" s="84"/>
      <c r="F206" s="83">
        <v>90</v>
      </c>
      <c r="G206" s="84"/>
      <c r="H206" s="240">
        <v>135</v>
      </c>
      <c r="I206" s="84"/>
      <c r="J206" s="83">
        <v>175</v>
      </c>
      <c r="K206" s="254"/>
      <c r="L206" s="221">
        <v>200</v>
      </c>
      <c r="M206" s="226"/>
      <c r="N206" s="222"/>
      <c r="O206" s="223">
        <v>17.760000000000002</v>
      </c>
      <c r="P206" s="224"/>
      <c r="Q206" s="227" t="s">
        <v>107</v>
      </c>
      <c r="R206" s="89" t="s">
        <v>145</v>
      </c>
    </row>
    <row r="207" spans="1:18">
      <c r="A207" s="1"/>
      <c r="B207" s="119" t="s">
        <v>245</v>
      </c>
      <c r="C207" s="301" t="s">
        <v>246</v>
      </c>
      <c r="D207" s="83">
        <v>150</v>
      </c>
      <c r="E207" s="84"/>
      <c r="F207" s="83">
        <v>200</v>
      </c>
      <c r="G207" s="84"/>
      <c r="H207" s="240">
        <v>250</v>
      </c>
      <c r="I207" s="84"/>
      <c r="J207" s="83">
        <v>300</v>
      </c>
      <c r="K207" s="254"/>
      <c r="L207" s="221"/>
      <c r="M207" s="226"/>
      <c r="N207" s="222"/>
      <c r="O207" s="223"/>
      <c r="P207" s="224"/>
      <c r="Q207" s="227" t="s">
        <v>40</v>
      </c>
      <c r="R207" s="89" t="s">
        <v>145</v>
      </c>
    </row>
    <row r="208" spans="1:18">
      <c r="A208" s="1"/>
      <c r="B208" s="121" t="s">
        <v>247</v>
      </c>
      <c r="C208" s="98"/>
      <c r="D208" s="83"/>
      <c r="E208" s="103"/>
      <c r="F208" s="83"/>
      <c r="G208" s="103"/>
      <c r="H208" s="240"/>
      <c r="I208" s="103"/>
      <c r="J208" s="83"/>
      <c r="K208" s="302"/>
      <c r="L208" s="221"/>
      <c r="M208" s="226"/>
      <c r="N208" s="222"/>
      <c r="O208" s="223"/>
      <c r="P208" s="224"/>
      <c r="Q208" s="225" t="s">
        <v>42</v>
      </c>
      <c r="R208" s="89" t="s">
        <v>145</v>
      </c>
    </row>
    <row r="209" spans="1:18" ht="15.75" thickBot="1">
      <c r="A209" s="1"/>
      <c r="B209" s="303" t="s">
        <v>248</v>
      </c>
      <c r="C209" s="304"/>
      <c r="D209" s="305">
        <v>60</v>
      </c>
      <c r="E209" s="306"/>
      <c r="F209" s="305">
        <v>100</v>
      </c>
      <c r="G209" s="306"/>
      <c r="H209" s="307">
        <v>130</v>
      </c>
      <c r="I209" s="306"/>
      <c r="J209" s="305">
        <v>160</v>
      </c>
      <c r="K209" s="308"/>
      <c r="L209" s="309">
        <v>200</v>
      </c>
      <c r="M209" s="310"/>
      <c r="N209" s="311"/>
      <c r="O209" s="312">
        <v>2.56</v>
      </c>
      <c r="P209" s="313"/>
      <c r="Q209" s="314" t="s">
        <v>32</v>
      </c>
      <c r="R209" s="184" t="s">
        <v>145</v>
      </c>
    </row>
    <row r="210" spans="1:18" ht="15.75" thickBot="1">
      <c r="A210" s="1"/>
      <c r="C210" s="315"/>
      <c r="D210" s="316"/>
      <c r="E210" s="317"/>
      <c r="F210" s="318"/>
      <c r="G210" s="319"/>
      <c r="H210" s="320"/>
      <c r="I210" s="317"/>
      <c r="J210" s="321"/>
      <c r="K210" s="322"/>
      <c r="L210" s="323"/>
      <c r="M210" s="324"/>
      <c r="N210" s="325"/>
      <c r="O210" s="323"/>
      <c r="P210" s="6"/>
    </row>
    <row r="211" spans="1:18" ht="24" thickBot="1">
      <c r="A211" s="1"/>
      <c r="B211" s="193" t="s">
        <v>10</v>
      </c>
      <c r="C211" s="194"/>
      <c r="D211" s="195"/>
      <c r="E211" s="196" t="s">
        <v>11</v>
      </c>
      <c r="F211" s="195"/>
      <c r="G211" s="197"/>
      <c r="H211" s="195"/>
      <c r="I211" s="196" t="s">
        <v>12</v>
      </c>
      <c r="J211" s="198"/>
      <c r="K211" s="199"/>
      <c r="L211" s="200"/>
      <c r="M211" s="46" t="s">
        <v>13</v>
      </c>
      <c r="N211" s="201" t="s">
        <v>14</v>
      </c>
      <c r="O211" s="48" t="s">
        <v>13</v>
      </c>
      <c r="P211" s="202"/>
      <c r="Q211" s="326" t="s">
        <v>11</v>
      </c>
      <c r="R211" s="204"/>
    </row>
    <row r="212" spans="1:18" ht="24" thickBot="1">
      <c r="A212" s="1"/>
      <c r="B212" s="205" t="s">
        <v>10</v>
      </c>
      <c r="C212" s="53"/>
      <c r="D212" s="54" t="s">
        <v>15</v>
      </c>
      <c r="E212" s="206"/>
      <c r="F212" s="207"/>
      <c r="G212" s="208"/>
      <c r="H212" s="207" t="s">
        <v>249</v>
      </c>
      <c r="I212" s="208"/>
      <c r="J212" s="209"/>
      <c r="K212" s="210" t="s">
        <v>17</v>
      </c>
      <c r="L212" s="211"/>
      <c r="M212" s="59">
        <v>2020</v>
      </c>
      <c r="N212" s="212">
        <v>2019</v>
      </c>
      <c r="O212" s="61">
        <v>2019</v>
      </c>
      <c r="P212" s="213"/>
      <c r="Q212" s="214"/>
      <c r="R212" s="215"/>
    </row>
    <row r="213" spans="1:18" ht="16.5" thickBot="1">
      <c r="A213" s="1"/>
      <c r="B213" s="216">
        <f ca="1">TODAY()</f>
        <v>44084</v>
      </c>
      <c r="C213" s="67"/>
      <c r="D213" s="68" t="s">
        <v>19</v>
      </c>
      <c r="E213" s="69"/>
      <c r="F213" s="70" t="s">
        <v>20</v>
      </c>
      <c r="G213" s="71"/>
      <c r="H213" s="70" t="s">
        <v>21</v>
      </c>
      <c r="I213" s="71"/>
      <c r="J213" s="70" t="s">
        <v>22</v>
      </c>
      <c r="K213" s="72"/>
      <c r="L213" s="217" t="s">
        <v>23</v>
      </c>
      <c r="M213" s="74" t="s">
        <v>24</v>
      </c>
      <c r="N213" s="218" t="s">
        <v>25</v>
      </c>
      <c r="O213" s="76" t="s">
        <v>24</v>
      </c>
      <c r="P213" s="327"/>
      <c r="Q213" s="78" t="s">
        <v>26</v>
      </c>
      <c r="R213" s="78" t="s">
        <v>27</v>
      </c>
    </row>
    <row r="214" spans="1:18">
      <c r="A214" s="1"/>
      <c r="B214" s="119" t="s">
        <v>250</v>
      </c>
      <c r="C214" s="328"/>
      <c r="D214" s="329"/>
      <c r="E214" s="330"/>
      <c r="F214" s="331" t="s">
        <v>251</v>
      </c>
      <c r="G214" s="332"/>
      <c r="H214" s="333" t="s">
        <v>252</v>
      </c>
      <c r="I214" s="334"/>
      <c r="J214" s="335" t="s">
        <v>253</v>
      </c>
      <c r="K214" s="336"/>
      <c r="L214" s="337" t="s">
        <v>254</v>
      </c>
      <c r="M214" s="338"/>
      <c r="N214" s="339"/>
      <c r="O214" s="340" t="s">
        <v>255</v>
      </c>
      <c r="P214" s="213"/>
      <c r="Q214" s="341" t="s">
        <v>107</v>
      </c>
      <c r="R214" s="342" t="s">
        <v>249</v>
      </c>
    </row>
    <row r="215" spans="1:18">
      <c r="A215" s="1"/>
      <c r="B215" s="119" t="s">
        <v>256</v>
      </c>
      <c r="C215" s="343"/>
      <c r="D215" s="344"/>
      <c r="E215" s="345"/>
      <c r="F215" s="346"/>
      <c r="G215" s="347"/>
      <c r="H215" s="348"/>
      <c r="I215" s="349"/>
      <c r="J215" s="348"/>
      <c r="K215" s="165"/>
      <c r="L215" s="350"/>
      <c r="M215" s="95"/>
      <c r="N215" s="351"/>
      <c r="O215" s="96" t="s">
        <v>257</v>
      </c>
      <c r="P215" s="213"/>
      <c r="Q215" s="341" t="s">
        <v>40</v>
      </c>
      <c r="R215" s="342" t="s">
        <v>249</v>
      </c>
    </row>
    <row r="216" spans="1:18">
      <c r="A216" s="1"/>
      <c r="B216" s="119" t="s">
        <v>258</v>
      </c>
      <c r="C216" s="343"/>
      <c r="D216" s="329"/>
      <c r="E216" s="352"/>
      <c r="F216" s="331"/>
      <c r="G216" s="353"/>
      <c r="H216" s="335"/>
      <c r="I216" s="334"/>
      <c r="J216" s="335"/>
      <c r="K216" s="336"/>
      <c r="L216" s="337"/>
      <c r="M216" s="233"/>
      <c r="N216" s="339"/>
      <c r="O216" s="354" t="s">
        <v>112</v>
      </c>
      <c r="P216" s="213"/>
      <c r="Q216" s="341" t="s">
        <v>35</v>
      </c>
      <c r="R216" s="342" t="s">
        <v>249</v>
      </c>
    </row>
    <row r="217" spans="1:18">
      <c r="A217" s="1"/>
      <c r="B217" s="355" t="s">
        <v>259</v>
      </c>
      <c r="C217" s="343"/>
      <c r="D217" s="344"/>
      <c r="E217" s="345"/>
      <c r="F217" s="346" t="s">
        <v>251</v>
      </c>
      <c r="G217" s="347"/>
      <c r="H217" s="348" t="s">
        <v>260</v>
      </c>
      <c r="I217" s="349"/>
      <c r="J217" s="348" t="s">
        <v>261</v>
      </c>
      <c r="K217" s="356"/>
      <c r="L217" s="357"/>
      <c r="M217" s="95"/>
      <c r="N217" s="351"/>
      <c r="O217" s="96" t="s">
        <v>262</v>
      </c>
      <c r="P217" s="213"/>
      <c r="Q217" s="227" t="s">
        <v>44</v>
      </c>
      <c r="R217" s="89" t="s">
        <v>249</v>
      </c>
    </row>
    <row r="218" spans="1:18">
      <c r="A218" s="1"/>
      <c r="B218" s="119" t="s">
        <v>263</v>
      </c>
      <c r="C218" s="103"/>
      <c r="D218" s="83"/>
      <c r="E218" s="358"/>
      <c r="F218" s="81">
        <v>90</v>
      </c>
      <c r="G218" s="103"/>
      <c r="H218" s="83">
        <v>125</v>
      </c>
      <c r="I218" s="359"/>
      <c r="J218" s="83">
        <v>150</v>
      </c>
      <c r="K218" s="102"/>
      <c r="L218" s="221">
        <v>175</v>
      </c>
      <c r="M218" s="226"/>
      <c r="N218" s="222"/>
      <c r="O218" s="360">
        <v>8.92</v>
      </c>
      <c r="P218" s="88"/>
      <c r="Q218" s="225" t="s">
        <v>35</v>
      </c>
      <c r="R218" s="89" t="s">
        <v>249</v>
      </c>
    </row>
    <row r="219" spans="1:18">
      <c r="A219" s="1"/>
      <c r="B219" s="119" t="s">
        <v>264</v>
      </c>
      <c r="C219" s="103"/>
      <c r="D219" s="83">
        <v>125</v>
      </c>
      <c r="E219" s="358"/>
      <c r="F219" s="81"/>
      <c r="G219" s="103"/>
      <c r="H219" s="83">
        <v>175</v>
      </c>
      <c r="I219" s="359"/>
      <c r="J219" s="83">
        <v>200</v>
      </c>
      <c r="K219" s="102"/>
      <c r="L219" s="221">
        <v>225</v>
      </c>
      <c r="M219" s="226"/>
      <c r="N219" s="222"/>
      <c r="O219" s="360"/>
      <c r="P219" s="88"/>
      <c r="Q219" s="225" t="s">
        <v>35</v>
      </c>
      <c r="R219" s="89" t="s">
        <v>249</v>
      </c>
    </row>
    <row r="220" spans="1:18">
      <c r="A220" s="1"/>
      <c r="B220" s="119" t="s">
        <v>265</v>
      </c>
      <c r="C220" s="254"/>
      <c r="D220" s="83">
        <v>100</v>
      </c>
      <c r="E220" s="358"/>
      <c r="F220" s="81">
        <v>125</v>
      </c>
      <c r="G220" s="103"/>
      <c r="H220" s="83">
        <v>175</v>
      </c>
      <c r="I220" s="359"/>
      <c r="J220" s="83">
        <v>200</v>
      </c>
      <c r="K220" s="102"/>
      <c r="L220" s="221"/>
      <c r="M220" s="226"/>
      <c r="N220" s="222"/>
      <c r="O220" s="360"/>
      <c r="P220" s="88"/>
      <c r="Q220" s="225" t="s">
        <v>266</v>
      </c>
      <c r="R220" s="89" t="s">
        <v>249</v>
      </c>
    </row>
    <row r="221" spans="1:18">
      <c r="A221" s="1"/>
      <c r="B221" s="119" t="s">
        <v>267</v>
      </c>
      <c r="C221" s="254"/>
      <c r="D221" s="83"/>
      <c r="E221" s="358"/>
      <c r="F221" s="81">
        <v>100</v>
      </c>
      <c r="G221" s="103"/>
      <c r="H221" s="83">
        <v>125</v>
      </c>
      <c r="I221" s="359"/>
      <c r="J221" s="83">
        <v>175</v>
      </c>
      <c r="K221" s="102"/>
      <c r="L221" s="221"/>
      <c r="M221" s="226"/>
      <c r="N221" s="222"/>
      <c r="O221" s="360">
        <v>2.78</v>
      </c>
      <c r="P221" s="88"/>
      <c r="Q221" s="225" t="s">
        <v>44</v>
      </c>
      <c r="R221" s="89" t="s">
        <v>249</v>
      </c>
    </row>
    <row r="222" spans="1:18">
      <c r="A222" s="1"/>
      <c r="B222" s="119" t="s">
        <v>268</v>
      </c>
      <c r="C222" s="361"/>
      <c r="D222" s="83"/>
      <c r="E222" s="362"/>
      <c r="F222" s="81"/>
      <c r="G222" s="298"/>
      <c r="H222" s="83"/>
      <c r="I222" s="363"/>
      <c r="J222" s="83"/>
      <c r="K222" s="82"/>
      <c r="L222" s="221"/>
      <c r="M222" s="226"/>
      <c r="N222" s="222"/>
      <c r="O222" s="360">
        <v>1.1100000000000001</v>
      </c>
      <c r="P222" s="88"/>
      <c r="Q222" s="227" t="s">
        <v>107</v>
      </c>
      <c r="R222" s="89" t="s">
        <v>249</v>
      </c>
    </row>
    <row r="223" spans="1:18">
      <c r="A223" s="1"/>
      <c r="B223" s="119" t="s">
        <v>269</v>
      </c>
      <c r="C223" s="361"/>
      <c r="D223" s="83"/>
      <c r="E223" s="364">
        <v>15</v>
      </c>
      <c r="F223" s="81">
        <v>120</v>
      </c>
      <c r="G223" s="298"/>
      <c r="H223" s="83">
        <v>170</v>
      </c>
      <c r="I223" s="363"/>
      <c r="J223" s="83">
        <v>200</v>
      </c>
      <c r="K223" s="82"/>
      <c r="L223" s="221">
        <v>225</v>
      </c>
      <c r="M223" s="226"/>
      <c r="N223" s="222"/>
      <c r="O223" s="360"/>
      <c r="P223" s="88"/>
      <c r="Q223" s="227" t="s">
        <v>270</v>
      </c>
      <c r="R223" s="89" t="s">
        <v>249</v>
      </c>
    </row>
    <row r="224" spans="1:18">
      <c r="A224" s="1"/>
      <c r="B224" s="149" t="s">
        <v>271</v>
      </c>
      <c r="C224" s="365"/>
      <c r="D224" s="108">
        <v>100</v>
      </c>
      <c r="E224" s="366"/>
      <c r="F224" s="106">
        <v>125</v>
      </c>
      <c r="G224" s="139"/>
      <c r="H224" s="108">
        <v>150</v>
      </c>
      <c r="I224" s="367"/>
      <c r="J224" s="108">
        <v>175</v>
      </c>
      <c r="K224" s="105"/>
      <c r="L224" s="279">
        <v>200</v>
      </c>
      <c r="M224" s="280"/>
      <c r="N224" s="281"/>
      <c r="O224" s="368">
        <v>2.83</v>
      </c>
      <c r="P224" s="115"/>
      <c r="Q224" s="284" t="s">
        <v>272</v>
      </c>
      <c r="R224" s="116" t="s">
        <v>249</v>
      </c>
    </row>
    <row r="225" spans="1:18">
      <c r="A225" s="1"/>
      <c r="B225" s="119" t="s">
        <v>273</v>
      </c>
      <c r="C225" s="359"/>
      <c r="D225" s="83"/>
      <c r="E225" s="362"/>
      <c r="F225" s="81"/>
      <c r="G225" s="84"/>
      <c r="H225" s="83"/>
      <c r="I225" s="220"/>
      <c r="J225" s="83"/>
      <c r="K225" s="82"/>
      <c r="L225" s="221"/>
      <c r="M225" s="226"/>
      <c r="N225" s="222"/>
      <c r="O225" s="360">
        <v>4.97</v>
      </c>
      <c r="P225" s="88"/>
      <c r="Q225" s="225" t="s">
        <v>44</v>
      </c>
      <c r="R225" s="89" t="s">
        <v>249</v>
      </c>
    </row>
    <row r="226" spans="1:18">
      <c r="A226" s="1"/>
      <c r="B226" s="119" t="s">
        <v>274</v>
      </c>
      <c r="C226" s="359"/>
      <c r="D226" s="83">
        <v>100</v>
      </c>
      <c r="E226" s="362"/>
      <c r="F226" s="81">
        <v>120</v>
      </c>
      <c r="G226" s="84"/>
      <c r="H226" s="83">
        <v>140</v>
      </c>
      <c r="I226" s="220"/>
      <c r="J226" s="83">
        <v>175</v>
      </c>
      <c r="K226" s="82"/>
      <c r="L226" s="221">
        <v>200</v>
      </c>
      <c r="M226" s="226"/>
      <c r="N226" s="222"/>
      <c r="O226" s="360"/>
      <c r="P226" s="88"/>
      <c r="Q226" s="225" t="s">
        <v>35</v>
      </c>
      <c r="R226" s="89" t="s">
        <v>249</v>
      </c>
    </row>
    <row r="227" spans="1:18">
      <c r="A227" s="1"/>
      <c r="B227" s="119" t="s">
        <v>275</v>
      </c>
      <c r="C227" s="359"/>
      <c r="D227" s="83"/>
      <c r="E227" s="362"/>
      <c r="F227" s="81">
        <v>100</v>
      </c>
      <c r="G227" s="84"/>
      <c r="H227" s="83">
        <v>120</v>
      </c>
      <c r="I227" s="220"/>
      <c r="J227" s="83">
        <v>160</v>
      </c>
      <c r="K227" s="82"/>
      <c r="L227" s="221">
        <v>200</v>
      </c>
      <c r="M227" s="226"/>
      <c r="N227" s="222"/>
      <c r="O227" s="360"/>
      <c r="P227" s="88"/>
      <c r="Q227" s="225" t="s">
        <v>107</v>
      </c>
      <c r="R227" s="89" t="s">
        <v>249</v>
      </c>
    </row>
    <row r="228" spans="1:18">
      <c r="A228" s="1"/>
      <c r="B228" s="119" t="s">
        <v>276</v>
      </c>
      <c r="C228" s="361"/>
      <c r="D228" s="83"/>
      <c r="E228" s="358"/>
      <c r="F228" s="81"/>
      <c r="G228" s="103"/>
      <c r="H228" s="83">
        <v>135</v>
      </c>
      <c r="I228" s="359"/>
      <c r="J228" s="83">
        <v>175</v>
      </c>
      <c r="K228" s="102"/>
      <c r="L228" s="221">
        <v>275</v>
      </c>
      <c r="M228" s="226"/>
      <c r="N228" s="222"/>
      <c r="O228" s="360">
        <v>23.48</v>
      </c>
      <c r="P228" s="88"/>
      <c r="Q228" s="225" t="s">
        <v>40</v>
      </c>
      <c r="R228" s="89" t="s">
        <v>249</v>
      </c>
    </row>
    <row r="229" spans="1:18">
      <c r="A229" s="1"/>
      <c r="B229" s="119" t="s">
        <v>277</v>
      </c>
      <c r="C229" s="361"/>
      <c r="D229" s="83">
        <v>60</v>
      </c>
      <c r="E229" s="362"/>
      <c r="F229" s="81">
        <v>95</v>
      </c>
      <c r="G229" s="84"/>
      <c r="H229" s="83">
        <v>125</v>
      </c>
      <c r="I229" s="220"/>
      <c r="J229" s="83">
        <v>140</v>
      </c>
      <c r="K229" s="82"/>
      <c r="L229" s="221">
        <v>200</v>
      </c>
      <c r="M229" s="226"/>
      <c r="N229" s="222"/>
      <c r="O229" s="360">
        <v>136.08000000000001</v>
      </c>
      <c r="P229" s="88"/>
      <c r="Q229" s="225" t="s">
        <v>35</v>
      </c>
      <c r="R229" s="89" t="s">
        <v>249</v>
      </c>
    </row>
    <row r="230" spans="1:18">
      <c r="A230" s="1"/>
      <c r="B230" s="119" t="s">
        <v>278</v>
      </c>
      <c r="C230" s="82"/>
      <c r="D230" s="83">
        <v>60</v>
      </c>
      <c r="E230" s="362"/>
      <c r="F230" s="369">
        <v>90</v>
      </c>
      <c r="G230" s="146"/>
      <c r="H230" s="293">
        <v>120</v>
      </c>
      <c r="I230" s="370"/>
      <c r="J230" s="293">
        <v>150</v>
      </c>
      <c r="K230" s="371"/>
      <c r="L230" s="296">
        <v>160</v>
      </c>
      <c r="M230" s="226"/>
      <c r="N230" s="297"/>
      <c r="O230" s="360">
        <v>15.15</v>
      </c>
      <c r="P230" s="88"/>
      <c r="Q230" s="225" t="s">
        <v>29</v>
      </c>
      <c r="R230" s="89" t="s">
        <v>249</v>
      </c>
    </row>
    <row r="231" spans="1:18">
      <c r="A231" s="1"/>
      <c r="B231" s="119" t="s">
        <v>279</v>
      </c>
      <c r="C231" s="254"/>
      <c r="D231" s="83"/>
      <c r="E231" s="362"/>
      <c r="F231" s="369"/>
      <c r="G231" s="146"/>
      <c r="H231" s="293"/>
      <c r="I231" s="370"/>
      <c r="J231" s="293"/>
      <c r="K231" s="371"/>
      <c r="L231" s="296"/>
      <c r="M231" s="226"/>
      <c r="N231" s="297"/>
      <c r="O231" s="360">
        <v>2.0299999999999998</v>
      </c>
      <c r="P231" s="88"/>
      <c r="Q231" s="225" t="s">
        <v>107</v>
      </c>
      <c r="R231" s="89" t="s">
        <v>249</v>
      </c>
    </row>
    <row r="232" spans="1:18">
      <c r="A232" s="1"/>
      <c r="B232" s="119" t="s">
        <v>280</v>
      </c>
      <c r="C232" s="254"/>
      <c r="D232" s="83">
        <v>90</v>
      </c>
      <c r="E232" s="362"/>
      <c r="F232" s="369">
        <v>135</v>
      </c>
      <c r="G232" s="146"/>
      <c r="H232" s="293">
        <v>180</v>
      </c>
      <c r="I232" s="370"/>
      <c r="J232" s="293">
        <v>225</v>
      </c>
      <c r="K232" s="371"/>
      <c r="L232" s="296">
        <v>250</v>
      </c>
      <c r="M232" s="226"/>
      <c r="N232" s="297"/>
      <c r="O232" s="360">
        <v>48.69</v>
      </c>
      <c r="P232" s="88"/>
      <c r="Q232" s="225" t="s">
        <v>44</v>
      </c>
      <c r="R232" s="89" t="s">
        <v>249</v>
      </c>
    </row>
    <row r="233" spans="1:18">
      <c r="A233" s="1"/>
      <c r="B233" s="119" t="s">
        <v>281</v>
      </c>
      <c r="C233" s="254"/>
      <c r="D233" s="83"/>
      <c r="E233" s="362"/>
      <c r="F233" s="81">
        <v>100</v>
      </c>
      <c r="G233" s="84"/>
      <c r="H233" s="83">
        <v>140</v>
      </c>
      <c r="I233" s="220"/>
      <c r="J233" s="83">
        <v>160</v>
      </c>
      <c r="K233" s="82"/>
      <c r="L233" s="221">
        <v>200</v>
      </c>
      <c r="M233" s="226"/>
      <c r="N233" s="222"/>
      <c r="O233" s="360"/>
      <c r="P233" s="88"/>
      <c r="Q233" s="225" t="s">
        <v>40</v>
      </c>
      <c r="R233" s="89" t="s">
        <v>249</v>
      </c>
    </row>
    <row r="234" spans="1:18">
      <c r="A234" s="1"/>
      <c r="B234" s="119" t="s">
        <v>282</v>
      </c>
      <c r="C234" s="254"/>
      <c r="D234" s="83"/>
      <c r="E234" s="362"/>
      <c r="F234" s="369"/>
      <c r="G234" s="146"/>
      <c r="H234" s="293">
        <v>110</v>
      </c>
      <c r="I234" s="370"/>
      <c r="J234" s="293">
        <v>135</v>
      </c>
      <c r="K234" s="371"/>
      <c r="L234" s="296">
        <v>160</v>
      </c>
      <c r="M234" s="226"/>
      <c r="N234" s="297"/>
      <c r="O234" s="360">
        <v>3.39</v>
      </c>
      <c r="P234" s="88"/>
      <c r="Q234" s="225" t="s">
        <v>40</v>
      </c>
      <c r="R234" s="89" t="s">
        <v>249</v>
      </c>
    </row>
    <row r="235" spans="1:18">
      <c r="A235" s="1"/>
      <c r="B235" s="119" t="s">
        <v>283</v>
      </c>
      <c r="C235" s="254"/>
      <c r="D235" s="83"/>
      <c r="E235" s="362"/>
      <c r="F235" s="81">
        <v>80</v>
      </c>
      <c r="G235" s="84"/>
      <c r="H235" s="83">
        <v>120</v>
      </c>
      <c r="I235" s="220"/>
      <c r="J235" s="83">
        <v>140</v>
      </c>
      <c r="K235" s="82"/>
      <c r="L235" s="221">
        <v>160</v>
      </c>
      <c r="M235" s="226"/>
      <c r="N235" s="222"/>
      <c r="O235" s="360">
        <v>7.01</v>
      </c>
      <c r="P235" s="88"/>
      <c r="Q235" s="227" t="s">
        <v>44</v>
      </c>
      <c r="R235" s="89" t="s">
        <v>249</v>
      </c>
    </row>
    <row r="236" spans="1:18">
      <c r="A236" s="1"/>
      <c r="B236" s="119" t="s">
        <v>284</v>
      </c>
      <c r="C236" s="254"/>
      <c r="D236" s="83"/>
      <c r="E236" s="362"/>
      <c r="F236" s="81">
        <v>100</v>
      </c>
      <c r="G236" s="84"/>
      <c r="H236" s="83">
        <v>140</v>
      </c>
      <c r="I236" s="220"/>
      <c r="J236" s="83">
        <v>160</v>
      </c>
      <c r="K236" s="82"/>
      <c r="L236" s="221">
        <v>175</v>
      </c>
      <c r="M236" s="226"/>
      <c r="N236" s="222"/>
      <c r="O236" s="360">
        <v>4.28</v>
      </c>
      <c r="P236" s="88"/>
      <c r="Q236" s="227" t="s">
        <v>40</v>
      </c>
      <c r="R236" s="89" t="s">
        <v>249</v>
      </c>
    </row>
    <row r="237" spans="1:18">
      <c r="A237" s="1"/>
      <c r="B237" s="119" t="s">
        <v>285</v>
      </c>
      <c r="C237" s="254"/>
      <c r="D237" s="83"/>
      <c r="E237" s="362"/>
      <c r="F237" s="81">
        <v>90</v>
      </c>
      <c r="G237" s="84"/>
      <c r="H237" s="83">
        <v>115</v>
      </c>
      <c r="I237" s="220"/>
      <c r="J237" s="83">
        <v>135</v>
      </c>
      <c r="K237" s="82"/>
      <c r="L237" s="221">
        <v>150</v>
      </c>
      <c r="M237" s="226"/>
      <c r="N237" s="222"/>
      <c r="O237" s="360">
        <v>14.53</v>
      </c>
      <c r="P237" s="88"/>
      <c r="Q237" s="225" t="s">
        <v>35</v>
      </c>
      <c r="R237" s="89" t="s">
        <v>249</v>
      </c>
    </row>
    <row r="238" spans="1:18">
      <c r="A238" s="1"/>
      <c r="B238" s="119" t="s">
        <v>286</v>
      </c>
      <c r="C238" s="254"/>
      <c r="D238" s="83"/>
      <c r="E238" s="362"/>
      <c r="F238" s="81">
        <v>90</v>
      </c>
      <c r="G238" s="84"/>
      <c r="H238" s="83">
        <v>120</v>
      </c>
      <c r="I238" s="220"/>
      <c r="J238" s="83">
        <v>150</v>
      </c>
      <c r="K238" s="82"/>
      <c r="L238" s="221">
        <v>175</v>
      </c>
      <c r="M238" s="226"/>
      <c r="N238" s="222"/>
      <c r="O238" s="360">
        <v>1.54</v>
      </c>
      <c r="P238" s="88"/>
      <c r="Q238" s="227" t="s">
        <v>107</v>
      </c>
      <c r="R238" s="89" t="s">
        <v>249</v>
      </c>
    </row>
    <row r="239" spans="1:18">
      <c r="A239" s="1"/>
      <c r="B239" s="119" t="s">
        <v>287</v>
      </c>
      <c r="C239" s="254"/>
      <c r="D239" s="83"/>
      <c r="E239" s="362"/>
      <c r="F239" s="81"/>
      <c r="G239" s="84"/>
      <c r="H239" s="83"/>
      <c r="I239" s="220"/>
      <c r="J239" s="83"/>
      <c r="K239" s="82"/>
      <c r="L239" s="221"/>
      <c r="M239" s="226"/>
      <c r="N239" s="222"/>
      <c r="O239" s="360">
        <v>2.0499999999999998</v>
      </c>
      <c r="P239" s="88"/>
      <c r="Q239" s="227" t="s">
        <v>35</v>
      </c>
      <c r="R239" s="89" t="s">
        <v>249</v>
      </c>
    </row>
    <row r="240" spans="1:18">
      <c r="A240" s="1"/>
      <c r="B240" s="119" t="s">
        <v>288</v>
      </c>
      <c r="C240" s="254"/>
      <c r="D240" s="83"/>
      <c r="E240" s="362"/>
      <c r="F240" s="81"/>
      <c r="G240" s="84"/>
      <c r="H240" s="83"/>
      <c r="I240" s="220"/>
      <c r="J240" s="83"/>
      <c r="K240" s="82"/>
      <c r="L240" s="221"/>
      <c r="M240" s="226"/>
      <c r="N240" s="222"/>
      <c r="O240" s="360">
        <v>2.56</v>
      </c>
      <c r="P240" s="88"/>
      <c r="Q240" s="227" t="s">
        <v>35</v>
      </c>
      <c r="R240" s="89" t="s">
        <v>249</v>
      </c>
    </row>
    <row r="241" spans="1:18">
      <c r="A241" s="1"/>
      <c r="B241" s="119" t="s">
        <v>289</v>
      </c>
      <c r="C241" s="254"/>
      <c r="D241" s="83">
        <v>100</v>
      </c>
      <c r="E241" s="358"/>
      <c r="F241" s="81">
        <v>125</v>
      </c>
      <c r="G241" s="103"/>
      <c r="H241" s="83">
        <v>175</v>
      </c>
      <c r="I241" s="359"/>
      <c r="J241" s="83">
        <v>200</v>
      </c>
      <c r="K241" s="82"/>
      <c r="L241" s="221"/>
      <c r="M241" s="226"/>
      <c r="N241" s="222"/>
      <c r="O241" s="360">
        <v>1.29</v>
      </c>
      <c r="P241" s="88"/>
      <c r="Q241" s="227" t="s">
        <v>272</v>
      </c>
      <c r="R241" s="89" t="s">
        <v>249</v>
      </c>
    </row>
    <row r="242" spans="1:18">
      <c r="A242" s="1"/>
      <c r="B242" s="149" t="s">
        <v>290</v>
      </c>
      <c r="C242" s="278"/>
      <c r="D242" s="108">
        <v>100</v>
      </c>
      <c r="E242" s="366"/>
      <c r="F242" s="106">
        <v>120</v>
      </c>
      <c r="G242" s="139"/>
      <c r="H242" s="108">
        <v>200</v>
      </c>
      <c r="I242" s="367"/>
      <c r="J242" s="108">
        <v>235</v>
      </c>
      <c r="K242" s="105"/>
      <c r="L242" s="279">
        <v>250</v>
      </c>
      <c r="M242" s="280"/>
      <c r="N242" s="281"/>
      <c r="O242" s="368"/>
      <c r="P242" s="115"/>
      <c r="Q242" s="284" t="s">
        <v>272</v>
      </c>
      <c r="R242" s="116" t="s">
        <v>249</v>
      </c>
    </row>
    <row r="243" spans="1:18">
      <c r="A243" s="1"/>
      <c r="B243" s="119" t="s">
        <v>291</v>
      </c>
      <c r="C243" s="254"/>
      <c r="D243" s="83"/>
      <c r="E243" s="364">
        <v>15</v>
      </c>
      <c r="F243" s="81">
        <v>100</v>
      </c>
      <c r="G243" s="84"/>
      <c r="H243" s="83">
        <v>125</v>
      </c>
      <c r="I243" s="220"/>
      <c r="J243" s="83">
        <v>130</v>
      </c>
      <c r="K243" s="82"/>
      <c r="L243" s="221">
        <v>135</v>
      </c>
      <c r="M243" s="226"/>
      <c r="N243" s="222"/>
      <c r="O243" s="360">
        <v>35.79</v>
      </c>
      <c r="P243" s="88"/>
      <c r="Q243" s="227" t="s">
        <v>42</v>
      </c>
      <c r="R243" s="89" t="s">
        <v>249</v>
      </c>
    </row>
    <row r="244" spans="1:18">
      <c r="A244" s="1"/>
      <c r="B244" s="119" t="s">
        <v>292</v>
      </c>
      <c r="C244" s="254"/>
      <c r="D244" s="83"/>
      <c r="E244" s="364">
        <v>15</v>
      </c>
      <c r="F244" s="81">
        <v>90</v>
      </c>
      <c r="G244" s="84"/>
      <c r="H244" s="83">
        <v>135</v>
      </c>
      <c r="I244" s="220"/>
      <c r="J244" s="83">
        <v>150</v>
      </c>
      <c r="K244" s="82"/>
      <c r="L244" s="221">
        <v>150</v>
      </c>
      <c r="M244" s="226"/>
      <c r="N244" s="222"/>
      <c r="O244" s="360">
        <v>2.63</v>
      </c>
      <c r="P244" s="88"/>
      <c r="Q244" s="227" t="s">
        <v>42</v>
      </c>
      <c r="R244" s="89" t="s">
        <v>249</v>
      </c>
    </row>
    <row r="245" spans="1:18">
      <c r="A245" s="1"/>
      <c r="B245" s="119" t="s">
        <v>293</v>
      </c>
      <c r="C245" s="254"/>
      <c r="D245" s="83"/>
      <c r="E245" s="362"/>
      <c r="F245" s="81">
        <v>120</v>
      </c>
      <c r="G245" s="84"/>
      <c r="H245" s="83">
        <v>160</v>
      </c>
      <c r="I245" s="220"/>
      <c r="J245" s="83"/>
      <c r="K245" s="82"/>
      <c r="L245" s="221"/>
      <c r="M245" s="226"/>
      <c r="N245" s="222"/>
      <c r="O245" s="360">
        <v>10.01</v>
      </c>
      <c r="P245" s="88"/>
      <c r="Q245" s="227" t="s">
        <v>183</v>
      </c>
      <c r="R245" s="89" t="s">
        <v>249</v>
      </c>
    </row>
    <row r="246" spans="1:18">
      <c r="A246" s="1"/>
      <c r="B246" s="119" t="s">
        <v>294</v>
      </c>
      <c r="C246" s="254"/>
      <c r="D246" s="83"/>
      <c r="E246" s="362"/>
      <c r="F246" s="81"/>
      <c r="G246" s="84"/>
      <c r="H246" s="83"/>
      <c r="I246" s="220"/>
      <c r="J246" s="83"/>
      <c r="K246" s="82"/>
      <c r="L246" s="221"/>
      <c r="M246" s="226"/>
      <c r="N246" s="222"/>
      <c r="O246" s="360">
        <v>5.0599999999999996</v>
      </c>
      <c r="P246" s="88"/>
      <c r="Q246" s="227" t="s">
        <v>44</v>
      </c>
      <c r="R246" s="89" t="s">
        <v>249</v>
      </c>
    </row>
    <row r="247" spans="1:18">
      <c r="A247" s="1"/>
      <c r="B247" s="119" t="s">
        <v>295</v>
      </c>
      <c r="C247" s="254"/>
      <c r="D247" s="83">
        <v>100</v>
      </c>
      <c r="E247" s="362"/>
      <c r="F247" s="81">
        <v>125</v>
      </c>
      <c r="G247" s="84"/>
      <c r="H247" s="83">
        <v>175</v>
      </c>
      <c r="I247" s="220"/>
      <c r="J247" s="83">
        <v>200</v>
      </c>
      <c r="K247" s="82"/>
      <c r="L247" s="221"/>
      <c r="M247" s="226"/>
      <c r="N247" s="222"/>
      <c r="O247" s="360"/>
      <c r="P247" s="88"/>
      <c r="Q247" s="227" t="s">
        <v>296</v>
      </c>
      <c r="R247" s="89" t="s">
        <v>249</v>
      </c>
    </row>
    <row r="248" spans="1:18">
      <c r="A248" s="1"/>
      <c r="B248" s="119" t="s">
        <v>297</v>
      </c>
      <c r="C248" s="254"/>
      <c r="D248" s="83">
        <v>100</v>
      </c>
      <c r="E248" s="362"/>
      <c r="F248" s="81">
        <v>125</v>
      </c>
      <c r="G248" s="84"/>
      <c r="H248" s="83">
        <v>175</v>
      </c>
      <c r="I248" s="220"/>
      <c r="J248" s="83">
        <v>200</v>
      </c>
      <c r="K248" s="82"/>
      <c r="L248" s="221"/>
      <c r="M248" s="226"/>
      <c r="N248" s="222"/>
      <c r="O248" s="360"/>
      <c r="P248" s="88"/>
      <c r="Q248" s="227" t="s">
        <v>233</v>
      </c>
      <c r="R248" s="89" t="s">
        <v>249</v>
      </c>
    </row>
    <row r="249" spans="1:18">
      <c r="A249" s="1"/>
      <c r="B249" s="119" t="s">
        <v>298</v>
      </c>
      <c r="C249" s="254"/>
      <c r="D249" s="83"/>
      <c r="E249" s="362"/>
      <c r="F249" s="81">
        <v>180</v>
      </c>
      <c r="G249" s="84"/>
      <c r="H249" s="83">
        <v>200</v>
      </c>
      <c r="I249" s="220"/>
      <c r="J249" s="83">
        <v>250</v>
      </c>
      <c r="K249" s="82"/>
      <c r="L249" s="221"/>
      <c r="M249" s="226"/>
      <c r="N249" s="222"/>
      <c r="O249" s="360">
        <v>1.48</v>
      </c>
      <c r="P249" s="88"/>
      <c r="Q249" s="227" t="s">
        <v>299</v>
      </c>
      <c r="R249" s="89" t="s">
        <v>249</v>
      </c>
    </row>
    <row r="250" spans="1:18">
      <c r="A250" s="1"/>
      <c r="B250" s="119" t="s">
        <v>300</v>
      </c>
      <c r="C250" s="254"/>
      <c r="D250" s="83"/>
      <c r="E250" s="364">
        <v>15</v>
      </c>
      <c r="F250" s="81">
        <v>100</v>
      </c>
      <c r="G250" s="84"/>
      <c r="H250" s="83">
        <v>130</v>
      </c>
      <c r="I250" s="220"/>
      <c r="J250" s="83">
        <v>175</v>
      </c>
      <c r="K250" s="82"/>
      <c r="L250" s="221">
        <v>200</v>
      </c>
      <c r="M250" s="226"/>
      <c r="N250" s="222"/>
      <c r="O250" s="360">
        <v>3.88</v>
      </c>
      <c r="P250" s="88"/>
      <c r="Q250" s="227" t="s">
        <v>42</v>
      </c>
      <c r="R250" s="89" t="s">
        <v>249</v>
      </c>
    </row>
    <row r="251" spans="1:18">
      <c r="A251" s="1"/>
      <c r="B251" s="119" t="s">
        <v>301</v>
      </c>
      <c r="C251" s="254"/>
      <c r="D251" s="83"/>
      <c r="E251" s="364">
        <v>15</v>
      </c>
      <c r="F251" s="81">
        <v>100</v>
      </c>
      <c r="G251" s="84"/>
      <c r="H251" s="83">
        <v>140</v>
      </c>
      <c r="I251" s="220"/>
      <c r="J251" s="83">
        <v>170</v>
      </c>
      <c r="K251" s="82"/>
      <c r="L251" s="221">
        <v>200</v>
      </c>
      <c r="M251" s="226"/>
      <c r="N251" s="222"/>
      <c r="O251" s="360"/>
      <c r="P251" s="88"/>
      <c r="Q251" s="227" t="s">
        <v>40</v>
      </c>
      <c r="R251" s="89" t="s">
        <v>249</v>
      </c>
    </row>
    <row r="252" spans="1:18">
      <c r="A252" s="1"/>
      <c r="B252" s="119" t="s">
        <v>302</v>
      </c>
      <c r="C252" s="254"/>
      <c r="D252" s="83">
        <v>60</v>
      </c>
      <c r="E252" s="362"/>
      <c r="F252" s="369">
        <v>100</v>
      </c>
      <c r="G252" s="146"/>
      <c r="H252" s="293">
        <v>140</v>
      </c>
      <c r="I252" s="370"/>
      <c r="J252" s="293">
        <v>160</v>
      </c>
      <c r="K252" s="371"/>
      <c r="L252" s="296">
        <v>180</v>
      </c>
      <c r="M252" s="226"/>
      <c r="N252" s="297"/>
      <c r="O252" s="360">
        <v>2.08</v>
      </c>
      <c r="P252" s="88"/>
      <c r="Q252" s="227" t="s">
        <v>40</v>
      </c>
      <c r="R252" s="89" t="s">
        <v>249</v>
      </c>
    </row>
    <row r="253" spans="1:18">
      <c r="A253" s="1"/>
      <c r="B253" s="119" t="s">
        <v>303</v>
      </c>
      <c r="C253" s="361"/>
      <c r="D253" s="83"/>
      <c r="E253" s="362"/>
      <c r="F253" s="81">
        <v>125</v>
      </c>
      <c r="G253" s="84"/>
      <c r="H253" s="83">
        <v>175</v>
      </c>
      <c r="I253" s="220"/>
      <c r="J253" s="83">
        <v>200</v>
      </c>
      <c r="K253" s="82"/>
      <c r="L253" s="221"/>
      <c r="M253" s="226"/>
      <c r="N253" s="222"/>
      <c r="O253" s="360"/>
      <c r="P253" s="88"/>
      <c r="Q253" s="225" t="s">
        <v>35</v>
      </c>
      <c r="R253" s="89" t="s">
        <v>249</v>
      </c>
    </row>
    <row r="254" spans="1:18">
      <c r="A254" s="1"/>
      <c r="B254" s="119" t="s">
        <v>304</v>
      </c>
      <c r="C254" s="361"/>
      <c r="D254" s="83"/>
      <c r="E254" s="362"/>
      <c r="F254" s="81">
        <v>125</v>
      </c>
      <c r="G254" s="84"/>
      <c r="H254" s="83">
        <v>175</v>
      </c>
      <c r="I254" s="220"/>
      <c r="J254" s="83">
        <v>200</v>
      </c>
      <c r="K254" s="82"/>
      <c r="L254" s="221"/>
      <c r="M254" s="226"/>
      <c r="N254" s="222"/>
      <c r="O254" s="360">
        <v>1.04</v>
      </c>
      <c r="P254" s="88"/>
      <c r="Q254" s="225" t="s">
        <v>44</v>
      </c>
      <c r="R254" s="89" t="s">
        <v>249</v>
      </c>
    </row>
    <row r="255" spans="1:18">
      <c r="A255" s="1"/>
      <c r="B255" s="119" t="s">
        <v>305</v>
      </c>
      <c r="C255" s="361"/>
      <c r="D255" s="83">
        <v>125</v>
      </c>
      <c r="E255" s="358"/>
      <c r="F255" s="81">
        <v>175</v>
      </c>
      <c r="G255" s="103"/>
      <c r="H255" s="83">
        <v>200</v>
      </c>
      <c r="I255" s="359"/>
      <c r="J255" s="83">
        <v>225</v>
      </c>
      <c r="K255" s="102"/>
      <c r="L255" s="221"/>
      <c r="M255" s="226"/>
      <c r="N255" s="222"/>
      <c r="O255" s="360"/>
      <c r="P255" s="88"/>
      <c r="Q255" s="227" t="s">
        <v>44</v>
      </c>
      <c r="R255" s="89" t="s">
        <v>249</v>
      </c>
    </row>
    <row r="256" spans="1:18">
      <c r="A256" s="1"/>
      <c r="B256" s="149" t="s">
        <v>306</v>
      </c>
      <c r="C256" s="365"/>
      <c r="D256" s="108">
        <v>65</v>
      </c>
      <c r="E256" s="372"/>
      <c r="F256" s="106">
        <v>120</v>
      </c>
      <c r="G256" s="109"/>
      <c r="H256" s="108">
        <v>150</v>
      </c>
      <c r="I256" s="373"/>
      <c r="J256" s="108">
        <v>170</v>
      </c>
      <c r="K256" s="107"/>
      <c r="L256" s="279">
        <v>180</v>
      </c>
      <c r="M256" s="280"/>
      <c r="N256" s="281"/>
      <c r="O256" s="368">
        <v>16.25</v>
      </c>
      <c r="P256" s="115"/>
      <c r="Q256" s="284" t="s">
        <v>44</v>
      </c>
      <c r="R256" s="116" t="s">
        <v>249</v>
      </c>
    </row>
    <row r="257" spans="1:18">
      <c r="A257" s="1"/>
      <c r="B257" s="119" t="s">
        <v>307</v>
      </c>
      <c r="C257" s="361"/>
      <c r="D257" s="83">
        <v>100</v>
      </c>
      <c r="E257" s="358"/>
      <c r="F257" s="81">
        <v>125</v>
      </c>
      <c r="G257" s="103"/>
      <c r="H257" s="83">
        <v>175</v>
      </c>
      <c r="I257" s="359"/>
      <c r="J257" s="83">
        <v>200</v>
      </c>
      <c r="K257" s="102"/>
      <c r="L257" s="221"/>
      <c r="M257" s="226"/>
      <c r="N257" s="222"/>
      <c r="O257" s="360"/>
      <c r="P257" s="88"/>
      <c r="Q257" s="225" t="s">
        <v>233</v>
      </c>
      <c r="R257" s="89" t="s">
        <v>249</v>
      </c>
    </row>
    <row r="258" spans="1:18">
      <c r="A258" s="1"/>
      <c r="B258" s="119" t="s">
        <v>308</v>
      </c>
      <c r="C258" s="82"/>
      <c r="D258" s="83">
        <v>100</v>
      </c>
      <c r="E258" s="358"/>
      <c r="F258" s="81">
        <v>125</v>
      </c>
      <c r="G258" s="103"/>
      <c r="H258" s="83">
        <v>175</v>
      </c>
      <c r="I258" s="359"/>
      <c r="J258" s="83">
        <v>200</v>
      </c>
      <c r="K258" s="102"/>
      <c r="L258" s="221"/>
      <c r="M258" s="226"/>
      <c r="N258" s="222"/>
      <c r="O258" s="360"/>
      <c r="P258" s="88"/>
      <c r="Q258" s="225" t="s">
        <v>272</v>
      </c>
      <c r="R258" s="89" t="s">
        <v>249</v>
      </c>
    </row>
    <row r="259" spans="1:18">
      <c r="A259" s="1"/>
      <c r="B259" s="119" t="s">
        <v>309</v>
      </c>
      <c r="C259" s="82"/>
      <c r="D259" s="83"/>
      <c r="E259" s="358"/>
      <c r="F259" s="81"/>
      <c r="G259" s="103"/>
      <c r="H259" s="83"/>
      <c r="I259" s="359"/>
      <c r="J259" s="83"/>
      <c r="K259" s="102"/>
      <c r="L259" s="221"/>
      <c r="M259" s="226"/>
      <c r="N259" s="222"/>
      <c r="O259" s="360">
        <v>3.47</v>
      </c>
      <c r="P259" s="88"/>
      <c r="Q259" s="227" t="s">
        <v>44</v>
      </c>
      <c r="R259" s="89" t="s">
        <v>249</v>
      </c>
    </row>
    <row r="260" spans="1:18">
      <c r="A260" s="1"/>
      <c r="B260" s="119" t="s">
        <v>310</v>
      </c>
      <c r="C260" s="82"/>
      <c r="D260" s="83"/>
      <c r="E260" s="362"/>
      <c r="F260" s="81">
        <v>100</v>
      </c>
      <c r="G260" s="84"/>
      <c r="H260" s="83">
        <v>130</v>
      </c>
      <c r="I260" s="220"/>
      <c r="J260" s="83">
        <v>150</v>
      </c>
      <c r="K260" s="82"/>
      <c r="L260" s="221">
        <v>175</v>
      </c>
      <c r="M260" s="226"/>
      <c r="N260" s="222"/>
      <c r="O260" s="360">
        <v>8.69</v>
      </c>
      <c r="P260" s="88"/>
      <c r="Q260" s="225" t="s">
        <v>35</v>
      </c>
      <c r="R260" s="89" t="s">
        <v>249</v>
      </c>
    </row>
    <row r="261" spans="1:18">
      <c r="A261" s="1"/>
      <c r="B261" s="119" t="s">
        <v>311</v>
      </c>
      <c r="C261" s="82"/>
      <c r="D261" s="83"/>
      <c r="E261" s="362"/>
      <c r="F261" s="221"/>
      <c r="G261" s="84"/>
      <c r="H261" s="83"/>
      <c r="I261" s="220"/>
      <c r="J261" s="240"/>
      <c r="K261" s="82"/>
      <c r="L261" s="221"/>
      <c r="M261" s="226"/>
      <c r="N261" s="222"/>
      <c r="O261" s="360"/>
      <c r="P261" s="88"/>
      <c r="Q261" s="225" t="s">
        <v>42</v>
      </c>
      <c r="R261" s="89" t="s">
        <v>249</v>
      </c>
    </row>
    <row r="262" spans="1:18">
      <c r="A262" s="1"/>
      <c r="B262" s="119" t="s">
        <v>312</v>
      </c>
      <c r="C262" s="374"/>
      <c r="D262" s="83"/>
      <c r="E262" s="364">
        <v>15</v>
      </c>
      <c r="F262" s="221">
        <v>75</v>
      </c>
      <c r="G262" s="84"/>
      <c r="H262" s="83">
        <v>100</v>
      </c>
      <c r="I262" s="220"/>
      <c r="J262" s="240">
        <v>125</v>
      </c>
      <c r="K262" s="82"/>
      <c r="L262" s="221">
        <v>150</v>
      </c>
      <c r="M262" s="226"/>
      <c r="N262" s="222"/>
      <c r="O262" s="360">
        <v>59.7</v>
      </c>
      <c r="P262" s="88"/>
      <c r="Q262" s="227" t="s">
        <v>44</v>
      </c>
      <c r="R262" s="89" t="s">
        <v>249</v>
      </c>
    </row>
    <row r="263" spans="1:18">
      <c r="A263" s="1"/>
      <c r="B263" s="119" t="s">
        <v>313</v>
      </c>
      <c r="C263" s="374"/>
      <c r="D263" s="83"/>
      <c r="E263" s="362"/>
      <c r="F263" s="81">
        <v>110</v>
      </c>
      <c r="G263" s="84"/>
      <c r="H263" s="83">
        <v>140</v>
      </c>
      <c r="I263" s="220"/>
      <c r="J263" s="83">
        <v>225</v>
      </c>
      <c r="K263" s="82"/>
      <c r="L263" s="221">
        <v>275</v>
      </c>
      <c r="M263" s="226"/>
      <c r="N263" s="222"/>
      <c r="O263" s="360">
        <v>50.11</v>
      </c>
      <c r="P263" s="88"/>
      <c r="Q263" s="225" t="s">
        <v>35</v>
      </c>
      <c r="R263" s="89" t="s">
        <v>249</v>
      </c>
    </row>
    <row r="264" spans="1:18">
      <c r="A264" s="1"/>
      <c r="B264" s="119" t="s">
        <v>314</v>
      </c>
      <c r="C264" s="374"/>
      <c r="D264" s="83"/>
      <c r="E264" s="362"/>
      <c r="F264" s="81"/>
      <c r="G264" s="84"/>
      <c r="H264" s="83">
        <v>135</v>
      </c>
      <c r="I264" s="220"/>
      <c r="J264" s="83">
        <v>175</v>
      </c>
      <c r="K264" s="82"/>
      <c r="L264" s="221">
        <v>225</v>
      </c>
      <c r="M264" s="226"/>
      <c r="N264" s="222"/>
      <c r="O264" s="360">
        <v>5.54</v>
      </c>
      <c r="P264" s="88"/>
      <c r="Q264" s="225" t="s">
        <v>107</v>
      </c>
      <c r="R264" s="89" t="s">
        <v>249</v>
      </c>
    </row>
    <row r="265" spans="1:18">
      <c r="A265" s="1"/>
      <c r="B265" s="119" t="s">
        <v>315</v>
      </c>
      <c r="C265" s="374"/>
      <c r="D265" s="83"/>
      <c r="E265" s="362"/>
      <c r="F265" s="81">
        <v>90</v>
      </c>
      <c r="G265" s="84"/>
      <c r="H265" s="83">
        <v>130</v>
      </c>
      <c r="I265" s="220"/>
      <c r="J265" s="83">
        <v>170</v>
      </c>
      <c r="K265" s="82"/>
      <c r="L265" s="221">
        <v>220</v>
      </c>
      <c r="M265" s="226"/>
      <c r="N265" s="222"/>
      <c r="O265" s="360">
        <v>11.91</v>
      </c>
      <c r="P265" s="88"/>
      <c r="Q265" s="225" t="s">
        <v>40</v>
      </c>
      <c r="R265" s="89" t="s">
        <v>249</v>
      </c>
    </row>
    <row r="266" spans="1:18">
      <c r="A266" s="1"/>
      <c r="B266" s="119" t="s">
        <v>316</v>
      </c>
      <c r="C266" s="82"/>
      <c r="D266" s="83">
        <v>100</v>
      </c>
      <c r="E266" s="362"/>
      <c r="F266" s="81">
        <v>125</v>
      </c>
      <c r="G266" s="84"/>
      <c r="H266" s="83">
        <v>175</v>
      </c>
      <c r="I266" s="220"/>
      <c r="J266" s="83">
        <v>200</v>
      </c>
      <c r="K266" s="82"/>
      <c r="L266" s="221"/>
      <c r="M266" s="226"/>
      <c r="N266" s="222"/>
      <c r="O266" s="360"/>
      <c r="P266" s="88"/>
      <c r="Q266" s="227" t="s">
        <v>272</v>
      </c>
      <c r="R266" s="89" t="s">
        <v>249</v>
      </c>
    </row>
    <row r="267" spans="1:18">
      <c r="A267" s="1"/>
      <c r="B267" s="119" t="s">
        <v>317</v>
      </c>
      <c r="C267" s="82"/>
      <c r="D267" s="83"/>
      <c r="E267" s="362"/>
      <c r="F267" s="81">
        <v>100</v>
      </c>
      <c r="G267" s="84"/>
      <c r="H267" s="83">
        <v>125</v>
      </c>
      <c r="I267" s="220"/>
      <c r="J267" s="83">
        <v>150</v>
      </c>
      <c r="K267" s="82"/>
      <c r="L267" s="221">
        <v>175</v>
      </c>
      <c r="M267" s="226"/>
      <c r="N267" s="222"/>
      <c r="O267" s="360">
        <v>2.37</v>
      </c>
      <c r="P267" s="88"/>
      <c r="Q267" s="225" t="s">
        <v>42</v>
      </c>
      <c r="R267" s="89" t="s">
        <v>249</v>
      </c>
    </row>
    <row r="268" spans="1:18">
      <c r="A268" s="1"/>
      <c r="B268" s="119" t="s">
        <v>318</v>
      </c>
      <c r="C268" s="102"/>
      <c r="D268" s="83">
        <v>75</v>
      </c>
      <c r="E268" s="84"/>
      <c r="F268" s="83">
        <v>125</v>
      </c>
      <c r="G268" s="84"/>
      <c r="H268" s="240">
        <v>175</v>
      </c>
      <c r="I268" s="84"/>
      <c r="J268" s="83">
        <v>225</v>
      </c>
      <c r="K268" s="254"/>
      <c r="L268" s="221">
        <v>275</v>
      </c>
      <c r="M268" s="226"/>
      <c r="N268" s="222"/>
      <c r="O268" s="360">
        <v>1.71</v>
      </c>
      <c r="P268" s="88"/>
      <c r="Q268" s="227" t="s">
        <v>40</v>
      </c>
      <c r="R268" s="89" t="s">
        <v>249</v>
      </c>
    </row>
    <row r="269" spans="1:18">
      <c r="A269" s="1"/>
      <c r="B269" s="375" t="s">
        <v>319</v>
      </c>
      <c r="C269" s="376"/>
      <c r="D269" s="125"/>
      <c r="E269" s="377"/>
      <c r="F269" s="124">
        <v>150</v>
      </c>
      <c r="G269" s="378"/>
      <c r="H269" s="125">
        <v>200</v>
      </c>
      <c r="I269" s="379"/>
      <c r="J269" s="125">
        <v>250</v>
      </c>
      <c r="K269" s="376"/>
      <c r="L269" s="380">
        <v>250</v>
      </c>
      <c r="M269" s="381"/>
      <c r="N269" s="382"/>
      <c r="O269" s="368">
        <v>2.99</v>
      </c>
      <c r="P269" s="129"/>
      <c r="Q269" s="383" t="s">
        <v>299</v>
      </c>
      <c r="R269" s="130" t="s">
        <v>249</v>
      </c>
    </row>
    <row r="270" spans="1:18">
      <c r="A270" s="1"/>
      <c r="B270" s="119" t="s">
        <v>320</v>
      </c>
      <c r="C270" s="102"/>
      <c r="D270" s="83">
        <v>100</v>
      </c>
      <c r="E270" s="358"/>
      <c r="F270" s="81">
        <v>125</v>
      </c>
      <c r="G270" s="103"/>
      <c r="H270" s="83">
        <v>175</v>
      </c>
      <c r="I270" s="359"/>
      <c r="J270" s="83">
        <v>200</v>
      </c>
      <c r="K270" s="102"/>
      <c r="L270" s="221"/>
      <c r="M270" s="226"/>
      <c r="N270" s="222"/>
      <c r="O270" s="360"/>
      <c r="P270" s="88"/>
      <c r="Q270" s="225" t="s">
        <v>38</v>
      </c>
      <c r="R270" s="89" t="s">
        <v>249</v>
      </c>
    </row>
    <row r="271" spans="1:18">
      <c r="A271" s="1"/>
      <c r="B271" s="119" t="s">
        <v>321</v>
      </c>
      <c r="C271" s="384"/>
      <c r="D271" s="83">
        <v>100</v>
      </c>
      <c r="E271" s="358"/>
      <c r="F271" s="81">
        <v>125</v>
      </c>
      <c r="G271" s="103"/>
      <c r="H271" s="83">
        <v>175</v>
      </c>
      <c r="I271" s="359"/>
      <c r="J271" s="83">
        <v>200</v>
      </c>
      <c r="K271" s="102"/>
      <c r="L271" s="221"/>
      <c r="M271" s="226"/>
      <c r="N271" s="222"/>
      <c r="O271" s="360"/>
      <c r="P271" s="88"/>
      <c r="Q271" s="225" t="s">
        <v>40</v>
      </c>
      <c r="R271" s="89" t="s">
        <v>249</v>
      </c>
    </row>
    <row r="272" spans="1:18">
      <c r="A272" s="1"/>
      <c r="B272" s="119" t="s">
        <v>322</v>
      </c>
      <c r="C272" s="80" t="s">
        <v>53</v>
      </c>
      <c r="D272" s="83">
        <v>65</v>
      </c>
      <c r="E272" s="358"/>
      <c r="F272" s="81">
        <v>100</v>
      </c>
      <c r="G272" s="103"/>
      <c r="H272" s="83">
        <v>130</v>
      </c>
      <c r="I272" s="359"/>
      <c r="J272" s="83">
        <v>150</v>
      </c>
      <c r="K272" s="102"/>
      <c r="L272" s="221">
        <v>160</v>
      </c>
      <c r="M272" s="226"/>
      <c r="N272" s="222"/>
      <c r="O272" s="360">
        <v>4.55</v>
      </c>
      <c r="P272" s="88"/>
      <c r="Q272" s="225" t="s">
        <v>35</v>
      </c>
      <c r="R272" s="89" t="s">
        <v>249</v>
      </c>
    </row>
    <row r="273" spans="1:18">
      <c r="A273" s="1"/>
      <c r="B273" s="385" t="s">
        <v>323</v>
      </c>
      <c r="C273" s="82"/>
      <c r="D273" s="83"/>
      <c r="E273" s="362"/>
      <c r="F273" s="386"/>
      <c r="G273" s="271"/>
      <c r="H273" s="145">
        <v>125</v>
      </c>
      <c r="I273" s="387"/>
      <c r="J273" s="145">
        <v>170</v>
      </c>
      <c r="K273" s="388"/>
      <c r="L273" s="274">
        <v>225</v>
      </c>
      <c r="M273" s="226"/>
      <c r="N273" s="275"/>
      <c r="O273" s="360">
        <v>33.619999999999997</v>
      </c>
      <c r="P273" s="88"/>
      <c r="Q273" s="225" t="s">
        <v>44</v>
      </c>
      <c r="R273" s="89" t="s">
        <v>249</v>
      </c>
    </row>
    <row r="274" spans="1:18">
      <c r="A274" s="1"/>
      <c r="B274" s="385" t="s">
        <v>324</v>
      </c>
      <c r="C274" s="82"/>
      <c r="D274" s="83"/>
      <c r="E274" s="362"/>
      <c r="F274" s="386"/>
      <c r="G274" s="271"/>
      <c r="H274" s="145"/>
      <c r="I274" s="387"/>
      <c r="J274" s="145"/>
      <c r="K274" s="273"/>
      <c r="L274" s="274"/>
      <c r="M274" s="226"/>
      <c r="N274" s="275"/>
      <c r="O274" s="360">
        <v>2.08</v>
      </c>
      <c r="P274" s="88"/>
      <c r="Q274" s="225" t="s">
        <v>42</v>
      </c>
      <c r="R274" s="89" t="s">
        <v>249</v>
      </c>
    </row>
    <row r="275" spans="1:18">
      <c r="A275" s="1"/>
      <c r="B275" s="119" t="s">
        <v>325</v>
      </c>
      <c r="C275" s="82"/>
      <c r="D275" s="83"/>
      <c r="E275" s="362"/>
      <c r="F275" s="81">
        <v>110</v>
      </c>
      <c r="G275" s="84"/>
      <c r="H275" s="83">
        <v>160</v>
      </c>
      <c r="I275" s="220"/>
      <c r="J275" s="83">
        <v>200</v>
      </c>
      <c r="K275" s="82"/>
      <c r="L275" s="221">
        <v>200</v>
      </c>
      <c r="M275" s="226"/>
      <c r="N275" s="222"/>
      <c r="O275" s="360">
        <v>4.9800000000000004</v>
      </c>
      <c r="P275" s="88"/>
      <c r="Q275" s="225" t="s">
        <v>42</v>
      </c>
      <c r="R275" s="89" t="s">
        <v>249</v>
      </c>
    </row>
    <row r="276" spans="1:18">
      <c r="A276" s="1"/>
      <c r="B276" s="121" t="s">
        <v>326</v>
      </c>
      <c r="C276" s="82"/>
      <c r="D276" s="83"/>
      <c r="E276" s="362"/>
      <c r="F276" s="81">
        <v>80</v>
      </c>
      <c r="G276" s="84"/>
      <c r="H276" s="83">
        <v>110</v>
      </c>
      <c r="I276" s="220"/>
      <c r="J276" s="83">
        <v>130</v>
      </c>
      <c r="K276" s="82"/>
      <c r="L276" s="221">
        <v>150</v>
      </c>
      <c r="M276" s="226"/>
      <c r="N276" s="222"/>
      <c r="O276" s="360">
        <v>7.37</v>
      </c>
      <c r="P276" s="88"/>
      <c r="Q276" s="227" t="s">
        <v>40</v>
      </c>
      <c r="R276" s="89" t="s">
        <v>249</v>
      </c>
    </row>
    <row r="277" spans="1:18">
      <c r="A277" s="1"/>
      <c r="B277" s="121" t="s">
        <v>327</v>
      </c>
      <c r="C277" s="82"/>
      <c r="D277" s="83"/>
      <c r="E277" s="362"/>
      <c r="F277" s="81">
        <v>80</v>
      </c>
      <c r="G277" s="84"/>
      <c r="H277" s="83">
        <v>100</v>
      </c>
      <c r="I277" s="220"/>
      <c r="J277" s="83">
        <v>140</v>
      </c>
      <c r="K277" s="82"/>
      <c r="L277" s="221">
        <v>170</v>
      </c>
      <c r="M277" s="226"/>
      <c r="N277" s="222"/>
      <c r="O277" s="360">
        <v>4.5999999999999996</v>
      </c>
      <c r="P277" s="88"/>
      <c r="Q277" s="227" t="s">
        <v>40</v>
      </c>
      <c r="R277" s="89" t="s">
        <v>249</v>
      </c>
    </row>
    <row r="278" spans="1:18">
      <c r="A278" s="1"/>
      <c r="B278" s="121" t="s">
        <v>328</v>
      </c>
      <c r="C278" s="82"/>
      <c r="D278" s="83">
        <v>100</v>
      </c>
      <c r="E278" s="362"/>
      <c r="F278" s="81">
        <v>125</v>
      </c>
      <c r="G278" s="84"/>
      <c r="H278" s="83">
        <v>175</v>
      </c>
      <c r="I278" s="220"/>
      <c r="J278" s="83">
        <v>200</v>
      </c>
      <c r="K278" s="82"/>
      <c r="L278" s="221"/>
      <c r="M278" s="226"/>
      <c r="N278" s="222"/>
      <c r="O278" s="360"/>
      <c r="P278" s="88"/>
      <c r="Q278" s="227" t="s">
        <v>329</v>
      </c>
      <c r="R278" s="89" t="s">
        <v>249</v>
      </c>
    </row>
    <row r="279" spans="1:18">
      <c r="A279" s="1"/>
      <c r="B279" s="121" t="s">
        <v>330</v>
      </c>
      <c r="C279" s="82"/>
      <c r="D279" s="389"/>
      <c r="E279" s="364">
        <v>15</v>
      </c>
      <c r="F279" s="369">
        <v>90</v>
      </c>
      <c r="G279" s="146"/>
      <c r="H279" s="293">
        <v>130</v>
      </c>
      <c r="I279" s="390"/>
      <c r="J279" s="293">
        <v>180</v>
      </c>
      <c r="K279" s="371"/>
      <c r="L279" s="296">
        <v>230</v>
      </c>
      <c r="M279" s="226"/>
      <c r="N279" s="297"/>
      <c r="O279" s="360">
        <v>66.34</v>
      </c>
      <c r="P279" s="88"/>
      <c r="Q279" s="227" t="s">
        <v>44</v>
      </c>
      <c r="R279" s="89" t="s">
        <v>249</v>
      </c>
    </row>
    <row r="280" spans="1:18">
      <c r="A280" s="1"/>
      <c r="B280" s="121" t="s">
        <v>331</v>
      </c>
      <c r="C280" s="82"/>
      <c r="D280" s="83">
        <v>100</v>
      </c>
      <c r="E280" s="362"/>
      <c r="F280" s="81">
        <v>125</v>
      </c>
      <c r="G280" s="84"/>
      <c r="H280" s="83">
        <v>175</v>
      </c>
      <c r="I280" s="220"/>
      <c r="J280" s="83">
        <v>200</v>
      </c>
      <c r="K280" s="82"/>
      <c r="L280" s="221"/>
      <c r="M280" s="226"/>
      <c r="N280" s="222"/>
      <c r="O280" s="360"/>
      <c r="P280" s="88"/>
      <c r="Q280" s="227" t="s">
        <v>107</v>
      </c>
      <c r="R280" s="89" t="s">
        <v>249</v>
      </c>
    </row>
    <row r="281" spans="1:18">
      <c r="A281" s="1"/>
      <c r="B281" s="276" t="s">
        <v>332</v>
      </c>
      <c r="C281" s="105"/>
      <c r="D281" s="108">
        <v>100</v>
      </c>
      <c r="E281" s="366"/>
      <c r="F281" s="106">
        <v>175</v>
      </c>
      <c r="G281" s="139"/>
      <c r="H281" s="108">
        <v>175</v>
      </c>
      <c r="I281" s="367"/>
      <c r="J281" s="108">
        <v>200</v>
      </c>
      <c r="K281" s="105"/>
      <c r="L281" s="279"/>
      <c r="M281" s="280"/>
      <c r="N281" s="281"/>
      <c r="O281" s="368"/>
      <c r="P281" s="115"/>
      <c r="Q281" s="284" t="s">
        <v>333</v>
      </c>
      <c r="R281" s="116" t="s">
        <v>249</v>
      </c>
    </row>
    <row r="282" spans="1:18">
      <c r="A282" s="1"/>
      <c r="B282" s="121" t="s">
        <v>334</v>
      </c>
      <c r="C282" s="84"/>
      <c r="D282" s="83">
        <v>75</v>
      </c>
      <c r="E282" s="362"/>
      <c r="F282" s="81">
        <v>110</v>
      </c>
      <c r="G282" s="84"/>
      <c r="H282" s="83">
        <v>140</v>
      </c>
      <c r="I282" s="220"/>
      <c r="J282" s="83">
        <v>175</v>
      </c>
      <c r="K282" s="82"/>
      <c r="L282" s="221">
        <v>200</v>
      </c>
      <c r="M282" s="226"/>
      <c r="N282" s="222"/>
      <c r="O282" s="360">
        <v>7.58</v>
      </c>
      <c r="P282" s="88"/>
      <c r="Q282" s="227" t="s">
        <v>44</v>
      </c>
      <c r="R282" s="89" t="s">
        <v>249</v>
      </c>
    </row>
    <row r="283" spans="1:18">
      <c r="A283" s="1"/>
      <c r="B283" s="121" t="s">
        <v>335</v>
      </c>
      <c r="C283" s="84"/>
      <c r="D283" s="83"/>
      <c r="E283" s="362"/>
      <c r="F283" s="81"/>
      <c r="G283" s="84"/>
      <c r="H283" s="83"/>
      <c r="I283" s="220"/>
      <c r="J283" s="83"/>
      <c r="K283" s="84"/>
      <c r="L283" s="250"/>
      <c r="M283" s="226"/>
      <c r="N283" s="391"/>
      <c r="O283" s="360">
        <v>2.4900000000000002</v>
      </c>
      <c r="P283" s="88"/>
      <c r="Q283" s="225" t="s">
        <v>44</v>
      </c>
      <c r="R283" s="89" t="s">
        <v>249</v>
      </c>
    </row>
    <row r="284" spans="1:18">
      <c r="A284" s="1"/>
      <c r="B284" s="121" t="s">
        <v>336</v>
      </c>
      <c r="C284" s="270"/>
      <c r="D284" s="83"/>
      <c r="E284" s="362"/>
      <c r="F284" s="81"/>
      <c r="G284" s="84"/>
      <c r="H284" s="83"/>
      <c r="I284" s="220"/>
      <c r="J284" s="83"/>
      <c r="K284" s="84"/>
      <c r="L284" s="250"/>
      <c r="M284" s="226"/>
      <c r="N284" s="391"/>
      <c r="O284" s="360">
        <v>15.99</v>
      </c>
      <c r="P284" s="88"/>
      <c r="Q284" s="225" t="s">
        <v>44</v>
      </c>
      <c r="R284" s="89" t="s">
        <v>249</v>
      </c>
    </row>
    <row r="285" spans="1:18">
      <c r="A285" s="1"/>
      <c r="B285" s="121" t="s">
        <v>337</v>
      </c>
      <c r="C285" s="270"/>
      <c r="D285" s="83"/>
      <c r="E285" s="362"/>
      <c r="F285" s="81">
        <v>90</v>
      </c>
      <c r="G285" s="84"/>
      <c r="H285" s="83">
        <v>130</v>
      </c>
      <c r="I285" s="220"/>
      <c r="J285" s="83">
        <v>150</v>
      </c>
      <c r="K285" s="84"/>
      <c r="L285" s="250">
        <v>160</v>
      </c>
      <c r="M285" s="226"/>
      <c r="N285" s="222"/>
      <c r="O285" s="360">
        <v>6.66</v>
      </c>
      <c r="P285" s="88"/>
      <c r="Q285" s="225" t="s">
        <v>107</v>
      </c>
      <c r="R285" s="89" t="s">
        <v>249</v>
      </c>
    </row>
    <row r="286" spans="1:18" ht="15.75" thickBot="1">
      <c r="A286" s="1"/>
      <c r="B286" s="119" t="s">
        <v>338</v>
      </c>
      <c r="C286" s="84"/>
      <c r="D286" s="83"/>
      <c r="E286" s="364">
        <v>15</v>
      </c>
      <c r="F286" s="221">
        <v>65</v>
      </c>
      <c r="G286" s="84"/>
      <c r="H286" s="83">
        <v>100</v>
      </c>
      <c r="I286" s="186"/>
      <c r="J286" s="245">
        <v>125</v>
      </c>
      <c r="K286" s="231"/>
      <c r="L286" s="232">
        <v>190</v>
      </c>
      <c r="M286" s="233"/>
      <c r="N286" s="234"/>
      <c r="O286" s="360">
        <v>112.52</v>
      </c>
      <c r="P286" s="88"/>
      <c r="Q286" s="225" t="s">
        <v>40</v>
      </c>
      <c r="R286" s="89" t="s">
        <v>249</v>
      </c>
    </row>
    <row r="287" spans="1:18" ht="15.75" thickBot="1">
      <c r="A287" s="1"/>
      <c r="B287" s="119" t="s">
        <v>338</v>
      </c>
      <c r="C287" s="84"/>
      <c r="D287" s="83"/>
      <c r="E287" s="362"/>
      <c r="F287" s="81"/>
      <c r="G287" s="84"/>
      <c r="H287" s="83"/>
      <c r="I287" s="236">
        <v>22</v>
      </c>
      <c r="J287" s="392">
        <v>210</v>
      </c>
      <c r="K287" s="238">
        <v>24</v>
      </c>
      <c r="L287" s="239">
        <v>210</v>
      </c>
      <c r="M287" s="95"/>
      <c r="N287" s="229"/>
      <c r="O287" s="360">
        <v>112.52</v>
      </c>
      <c r="P287" s="88"/>
      <c r="Q287" s="225" t="s">
        <v>40</v>
      </c>
      <c r="R287" s="89" t="s">
        <v>249</v>
      </c>
    </row>
    <row r="288" spans="1:18">
      <c r="A288" s="1"/>
      <c r="B288" s="119" t="s">
        <v>339</v>
      </c>
      <c r="C288" s="254"/>
      <c r="D288" s="83">
        <v>90</v>
      </c>
      <c r="E288" s="362"/>
      <c r="F288" s="81">
        <v>110</v>
      </c>
      <c r="G288" s="147"/>
      <c r="H288" s="137">
        <v>150</v>
      </c>
      <c r="I288" s="220"/>
      <c r="J288" s="83">
        <v>200</v>
      </c>
      <c r="K288" s="254"/>
      <c r="L288" s="221">
        <v>225</v>
      </c>
      <c r="M288" s="226"/>
      <c r="N288" s="222"/>
      <c r="O288" s="360"/>
      <c r="P288" s="88"/>
      <c r="Q288" s="225" t="s">
        <v>29</v>
      </c>
      <c r="R288" s="89" t="s">
        <v>249</v>
      </c>
    </row>
    <row r="289" spans="1:18">
      <c r="A289" s="1"/>
      <c r="B289" s="119" t="s">
        <v>340</v>
      </c>
      <c r="C289" s="254"/>
      <c r="D289" s="83"/>
      <c r="E289" s="362"/>
      <c r="F289" s="81"/>
      <c r="G289" s="84"/>
      <c r="H289" s="83">
        <v>120</v>
      </c>
      <c r="I289" s="220"/>
      <c r="J289" s="83">
        <v>180</v>
      </c>
      <c r="K289" s="254"/>
      <c r="L289" s="221">
        <v>200</v>
      </c>
      <c r="M289" s="226"/>
      <c r="N289" s="222"/>
      <c r="O289" s="360">
        <v>12.42</v>
      </c>
      <c r="P289" s="88"/>
      <c r="Q289" s="225" t="s">
        <v>42</v>
      </c>
      <c r="R289" s="89" t="s">
        <v>249</v>
      </c>
    </row>
    <row r="290" spans="1:18">
      <c r="A290" s="1"/>
      <c r="B290" s="121" t="s">
        <v>341</v>
      </c>
      <c r="C290" s="254"/>
      <c r="D290" s="83">
        <v>100</v>
      </c>
      <c r="E290" s="358"/>
      <c r="F290" s="81">
        <v>125</v>
      </c>
      <c r="G290" s="103"/>
      <c r="H290" s="83">
        <v>175</v>
      </c>
      <c r="I290" s="359"/>
      <c r="J290" s="83">
        <v>200</v>
      </c>
      <c r="K290" s="286"/>
      <c r="L290" s="221"/>
      <c r="M290" s="226"/>
      <c r="N290" s="222"/>
      <c r="O290" s="360"/>
      <c r="P290" s="88"/>
      <c r="Q290" s="227" t="s">
        <v>342</v>
      </c>
      <c r="R290" s="89" t="s">
        <v>249</v>
      </c>
    </row>
    <row r="291" spans="1:18">
      <c r="A291" s="1"/>
      <c r="B291" s="121" t="s">
        <v>343</v>
      </c>
      <c r="C291" s="254"/>
      <c r="D291" s="83"/>
      <c r="E291" s="358"/>
      <c r="F291" s="81">
        <v>140</v>
      </c>
      <c r="G291" s="103"/>
      <c r="H291" s="83">
        <v>175</v>
      </c>
      <c r="I291" s="359"/>
      <c r="J291" s="83">
        <v>200</v>
      </c>
      <c r="K291" s="286"/>
      <c r="L291" s="221">
        <v>225</v>
      </c>
      <c r="M291" s="226"/>
      <c r="N291" s="222"/>
      <c r="O291" s="360"/>
      <c r="P291" s="88"/>
      <c r="Q291" s="227" t="s">
        <v>40</v>
      </c>
      <c r="R291" s="89" t="s">
        <v>249</v>
      </c>
    </row>
    <row r="292" spans="1:18">
      <c r="A292" s="1"/>
      <c r="B292" s="121" t="s">
        <v>344</v>
      </c>
      <c r="C292" s="254"/>
      <c r="D292" s="83"/>
      <c r="E292" s="364">
        <v>15</v>
      </c>
      <c r="F292" s="81">
        <v>75</v>
      </c>
      <c r="G292" s="103"/>
      <c r="H292" s="83">
        <v>90</v>
      </c>
      <c r="I292" s="359"/>
      <c r="J292" s="83">
        <v>110</v>
      </c>
      <c r="K292" s="286"/>
      <c r="L292" s="221">
        <v>130</v>
      </c>
      <c r="M292" s="226"/>
      <c r="N292" s="222"/>
      <c r="O292" s="360">
        <v>13.37</v>
      </c>
      <c r="P292" s="88"/>
      <c r="Q292" s="225" t="s">
        <v>35</v>
      </c>
      <c r="R292" s="89" t="s">
        <v>249</v>
      </c>
    </row>
    <row r="293" spans="1:18">
      <c r="A293" s="1"/>
      <c r="B293" s="121" t="s">
        <v>345</v>
      </c>
      <c r="C293" s="254"/>
      <c r="D293" s="83"/>
      <c r="E293" s="358"/>
      <c r="F293" s="81">
        <v>120</v>
      </c>
      <c r="G293" s="103"/>
      <c r="H293" s="83">
        <v>180</v>
      </c>
      <c r="I293" s="359"/>
      <c r="J293" s="83">
        <v>225</v>
      </c>
      <c r="K293" s="286"/>
      <c r="L293" s="221">
        <v>275</v>
      </c>
      <c r="M293" s="226"/>
      <c r="N293" s="222"/>
      <c r="O293" s="360">
        <v>17.079999999999998</v>
      </c>
      <c r="P293" s="88"/>
      <c r="Q293" s="225" t="s">
        <v>38</v>
      </c>
      <c r="R293" s="89" t="s">
        <v>249</v>
      </c>
    </row>
    <row r="294" spans="1:18">
      <c r="A294" s="1"/>
      <c r="B294" s="119" t="s">
        <v>346</v>
      </c>
      <c r="C294" s="80"/>
      <c r="D294" s="145"/>
      <c r="E294" s="364">
        <v>15</v>
      </c>
      <c r="F294" s="386">
        <v>115</v>
      </c>
      <c r="G294" s="271"/>
      <c r="H294" s="145">
        <v>150</v>
      </c>
      <c r="I294" s="387"/>
      <c r="J294" s="145">
        <v>165</v>
      </c>
      <c r="K294" s="388"/>
      <c r="L294" s="274">
        <v>190</v>
      </c>
      <c r="M294" s="226"/>
      <c r="N294" s="275"/>
      <c r="O294" s="360">
        <v>55.26</v>
      </c>
      <c r="P294" s="88"/>
      <c r="Q294" s="225" t="s">
        <v>40</v>
      </c>
      <c r="R294" s="89" t="s">
        <v>249</v>
      </c>
    </row>
    <row r="295" spans="1:18" s="1" customFormat="1">
      <c r="B295" s="375" t="s">
        <v>347</v>
      </c>
      <c r="C295" s="123"/>
      <c r="D295" s="125"/>
      <c r="E295" s="393"/>
      <c r="F295" s="124">
        <v>100</v>
      </c>
      <c r="G295" s="126"/>
      <c r="H295" s="125">
        <v>120</v>
      </c>
      <c r="I295" s="394"/>
      <c r="J295" s="125">
        <v>160</v>
      </c>
      <c r="K295" s="395"/>
      <c r="L295" s="380">
        <v>190</v>
      </c>
      <c r="M295" s="381"/>
      <c r="N295" s="382"/>
      <c r="O295" s="368">
        <v>30.79</v>
      </c>
      <c r="P295" s="129"/>
      <c r="Q295" s="396" t="s">
        <v>42</v>
      </c>
      <c r="R295" s="130" t="s">
        <v>249</v>
      </c>
    </row>
    <row r="296" spans="1:18">
      <c r="A296" s="1"/>
      <c r="B296" s="119" t="s">
        <v>348</v>
      </c>
      <c r="C296" s="98"/>
      <c r="D296" s="83">
        <v>100</v>
      </c>
      <c r="E296" s="362"/>
      <c r="F296" s="81">
        <v>150</v>
      </c>
      <c r="G296" s="84"/>
      <c r="H296" s="83">
        <v>200</v>
      </c>
      <c r="I296" s="220"/>
      <c r="J296" s="83">
        <v>250</v>
      </c>
      <c r="K296" s="254"/>
      <c r="L296" s="221">
        <v>250</v>
      </c>
      <c r="M296" s="226"/>
      <c r="N296" s="222"/>
      <c r="O296" s="360">
        <v>10.18</v>
      </c>
      <c r="P296" s="88"/>
      <c r="Q296" s="225" t="s">
        <v>44</v>
      </c>
      <c r="R296" s="89" t="s">
        <v>249</v>
      </c>
    </row>
    <row r="297" spans="1:18">
      <c r="A297" s="1"/>
      <c r="B297" s="119" t="s">
        <v>349</v>
      </c>
      <c r="C297" s="98"/>
      <c r="D297" s="83"/>
      <c r="E297" s="362"/>
      <c r="F297" s="81"/>
      <c r="G297" s="84"/>
      <c r="H297" s="83"/>
      <c r="I297" s="220"/>
      <c r="J297" s="83"/>
      <c r="K297" s="254"/>
      <c r="L297" s="221"/>
      <c r="M297" s="226"/>
      <c r="N297" s="222"/>
      <c r="O297" s="360">
        <v>2.81</v>
      </c>
      <c r="P297" s="88"/>
      <c r="Q297" s="225" t="s">
        <v>40</v>
      </c>
      <c r="R297" s="89" t="s">
        <v>249</v>
      </c>
    </row>
    <row r="298" spans="1:18">
      <c r="A298" s="1"/>
      <c r="B298" s="119" t="s">
        <v>350</v>
      </c>
      <c r="C298" s="98"/>
      <c r="D298" s="83">
        <v>100</v>
      </c>
      <c r="E298" s="362"/>
      <c r="F298" s="81">
        <v>125</v>
      </c>
      <c r="G298" s="84"/>
      <c r="H298" s="83">
        <v>175</v>
      </c>
      <c r="I298" s="220"/>
      <c r="J298" s="83">
        <v>225</v>
      </c>
      <c r="K298" s="254"/>
      <c r="L298" s="221">
        <v>275</v>
      </c>
      <c r="M298" s="226"/>
      <c r="N298" s="222"/>
      <c r="O298" s="360"/>
      <c r="P298" s="88"/>
      <c r="Q298" s="225" t="s">
        <v>29</v>
      </c>
      <c r="R298" s="89" t="s">
        <v>249</v>
      </c>
    </row>
    <row r="299" spans="1:18">
      <c r="A299" s="1"/>
      <c r="B299" s="119" t="s">
        <v>351</v>
      </c>
      <c r="C299" s="98"/>
      <c r="D299" s="83"/>
      <c r="E299" s="362"/>
      <c r="F299" s="81">
        <v>100</v>
      </c>
      <c r="G299" s="84"/>
      <c r="H299" s="83">
        <v>130</v>
      </c>
      <c r="I299" s="220"/>
      <c r="J299" s="83">
        <v>160</v>
      </c>
      <c r="K299" s="254"/>
      <c r="L299" s="221">
        <v>180</v>
      </c>
      <c r="M299" s="226"/>
      <c r="N299" s="222"/>
      <c r="O299" s="360">
        <v>6.06</v>
      </c>
      <c r="P299" s="88"/>
      <c r="Q299" s="225" t="s">
        <v>42</v>
      </c>
      <c r="R299" s="89" t="s">
        <v>249</v>
      </c>
    </row>
    <row r="300" spans="1:18">
      <c r="A300" s="1"/>
      <c r="B300" s="119" t="s">
        <v>352</v>
      </c>
      <c r="C300" s="98"/>
      <c r="D300" s="83"/>
      <c r="E300" s="362"/>
      <c r="F300" s="81"/>
      <c r="G300" s="84"/>
      <c r="H300" s="83"/>
      <c r="I300" s="220"/>
      <c r="J300" s="83"/>
      <c r="K300" s="254"/>
      <c r="L300" s="221"/>
      <c r="M300" s="226"/>
      <c r="N300" s="222"/>
      <c r="O300" s="360">
        <v>2.7</v>
      </c>
      <c r="P300" s="88"/>
      <c r="Q300" s="225" t="s">
        <v>107</v>
      </c>
      <c r="R300" s="89" t="s">
        <v>249</v>
      </c>
    </row>
    <row r="301" spans="1:18">
      <c r="A301" s="1"/>
      <c r="B301" s="119" t="s">
        <v>353</v>
      </c>
      <c r="C301" s="98"/>
      <c r="D301" s="83"/>
      <c r="E301" s="362"/>
      <c r="F301" s="81"/>
      <c r="G301" s="84"/>
      <c r="H301" s="83"/>
      <c r="I301" s="220"/>
      <c r="J301" s="83"/>
      <c r="K301" s="254"/>
      <c r="L301" s="221"/>
      <c r="M301" s="226"/>
      <c r="N301" s="222"/>
      <c r="O301" s="360">
        <v>1.76</v>
      </c>
      <c r="P301" s="88"/>
      <c r="Q301" s="225" t="s">
        <v>35</v>
      </c>
      <c r="R301" s="89" t="s">
        <v>249</v>
      </c>
    </row>
    <row r="302" spans="1:18">
      <c r="A302" s="1"/>
      <c r="B302" s="167" t="s">
        <v>354</v>
      </c>
      <c r="C302" s="98"/>
      <c r="D302" s="137">
        <v>60</v>
      </c>
      <c r="E302" s="397"/>
      <c r="F302" s="99">
        <v>80</v>
      </c>
      <c r="G302" s="147"/>
      <c r="H302" s="137">
        <v>120</v>
      </c>
      <c r="I302" s="269"/>
      <c r="J302" s="137">
        <v>170</v>
      </c>
      <c r="K302" s="269"/>
      <c r="L302" s="228">
        <v>200</v>
      </c>
      <c r="M302" s="226"/>
      <c r="N302" s="222"/>
      <c r="O302" s="360">
        <v>46.37</v>
      </c>
      <c r="P302" s="398"/>
      <c r="Q302" s="225" t="s">
        <v>35</v>
      </c>
      <c r="R302" s="89" t="s">
        <v>249</v>
      </c>
    </row>
    <row r="303" spans="1:18">
      <c r="A303" s="1"/>
      <c r="B303" s="119" t="s">
        <v>355</v>
      </c>
      <c r="C303" s="220"/>
      <c r="D303" s="83">
        <v>125</v>
      </c>
      <c r="E303" s="362"/>
      <c r="F303" s="81">
        <v>150</v>
      </c>
      <c r="G303" s="84"/>
      <c r="H303" s="83">
        <v>200</v>
      </c>
      <c r="I303" s="220"/>
      <c r="J303" s="83">
        <v>250</v>
      </c>
      <c r="K303" s="220"/>
      <c r="L303" s="250">
        <v>300</v>
      </c>
      <c r="M303" s="226"/>
      <c r="N303" s="222"/>
      <c r="O303" s="360">
        <v>2.2400000000000002</v>
      </c>
      <c r="P303" s="399"/>
      <c r="Q303" s="225" t="s">
        <v>38</v>
      </c>
      <c r="R303" s="89" t="s">
        <v>249</v>
      </c>
    </row>
    <row r="304" spans="1:18" ht="15.75" thickBot="1">
      <c r="A304" s="1"/>
      <c r="B304" s="174" t="s">
        <v>356</v>
      </c>
      <c r="C304" s="400"/>
      <c r="D304" s="401"/>
      <c r="E304" s="402">
        <v>15</v>
      </c>
      <c r="F304" s="403">
        <v>85</v>
      </c>
      <c r="G304" s="177"/>
      <c r="H304" s="404">
        <v>115</v>
      </c>
      <c r="I304" s="405"/>
      <c r="J304" s="404">
        <v>115</v>
      </c>
      <c r="K304" s="405"/>
      <c r="L304" s="406">
        <v>150</v>
      </c>
      <c r="M304" s="407"/>
      <c r="N304" s="408"/>
      <c r="O304" s="409">
        <v>119.72</v>
      </c>
      <c r="P304" s="183"/>
      <c r="Q304" s="314" t="s">
        <v>42</v>
      </c>
      <c r="R304" s="184" t="s">
        <v>249</v>
      </c>
    </row>
    <row r="305" spans="1:18" ht="15.75" thickBot="1">
      <c r="A305" s="1"/>
      <c r="B305" s="1"/>
      <c r="C305" s="410"/>
      <c r="D305" s="411"/>
      <c r="E305" s="410"/>
      <c r="F305" s="411"/>
      <c r="G305" s="410"/>
      <c r="H305" s="411"/>
      <c r="I305" s="410"/>
      <c r="J305" s="411"/>
      <c r="K305" s="410"/>
      <c r="L305" s="411"/>
      <c r="M305" s="412"/>
      <c r="N305" s="234"/>
      <c r="O305" s="411"/>
      <c r="P305" s="290"/>
      <c r="Q305" s="413"/>
      <c r="R305" s="414"/>
    </row>
    <row r="306" spans="1:18" ht="24" thickBot="1">
      <c r="A306" s="1"/>
      <c r="B306" s="193" t="s">
        <v>10</v>
      </c>
      <c r="C306" s="194"/>
      <c r="D306" s="195"/>
      <c r="E306" s="196" t="s">
        <v>11</v>
      </c>
      <c r="F306" s="195"/>
      <c r="G306" s="197"/>
      <c r="H306" s="195"/>
      <c r="I306" s="196" t="s">
        <v>12</v>
      </c>
      <c r="J306" s="198"/>
      <c r="K306" s="199"/>
      <c r="L306" s="200"/>
      <c r="M306" s="46" t="s">
        <v>13</v>
      </c>
      <c r="N306" s="201" t="s">
        <v>14</v>
      </c>
      <c r="O306" s="48" t="s">
        <v>13</v>
      </c>
      <c r="P306" s="202"/>
      <c r="Q306" s="326" t="s">
        <v>11</v>
      </c>
      <c r="R306" s="204"/>
    </row>
    <row r="307" spans="1:18" ht="24" thickBot="1">
      <c r="A307" s="1"/>
      <c r="B307" s="205" t="s">
        <v>10</v>
      </c>
      <c r="C307" s="53"/>
      <c r="D307" s="54" t="s">
        <v>15</v>
      </c>
      <c r="E307" s="206"/>
      <c r="F307" s="415"/>
      <c r="G307" s="208"/>
      <c r="H307" s="415" t="s">
        <v>357</v>
      </c>
      <c r="I307" s="208"/>
      <c r="J307" s="209"/>
      <c r="K307" s="210" t="s">
        <v>17</v>
      </c>
      <c r="L307" s="211"/>
      <c r="M307" s="59">
        <v>2020</v>
      </c>
      <c r="N307" s="212">
        <v>2019</v>
      </c>
      <c r="O307" s="61">
        <v>2019</v>
      </c>
      <c r="P307" s="213"/>
      <c r="Q307" s="214"/>
      <c r="R307" s="215"/>
    </row>
    <row r="308" spans="1:18" ht="16.5" thickBot="1">
      <c r="A308" s="1"/>
      <c r="B308" s="216">
        <f ca="1">TODAY()</f>
        <v>44084</v>
      </c>
      <c r="C308" s="67"/>
      <c r="D308" s="416" t="s">
        <v>358</v>
      </c>
      <c r="E308" s="417"/>
      <c r="F308" s="416" t="s">
        <v>19</v>
      </c>
      <c r="G308" s="417"/>
      <c r="H308" s="416" t="s">
        <v>359</v>
      </c>
      <c r="I308" s="417"/>
      <c r="J308" s="416" t="s">
        <v>21</v>
      </c>
      <c r="K308" s="417"/>
      <c r="L308" s="416" t="s">
        <v>22</v>
      </c>
      <c r="M308" s="74" t="s">
        <v>24</v>
      </c>
      <c r="N308" s="218" t="s">
        <v>25</v>
      </c>
      <c r="O308" s="76" t="s">
        <v>24</v>
      </c>
      <c r="P308" s="327"/>
      <c r="Q308" s="78" t="s">
        <v>26</v>
      </c>
      <c r="R308" s="78" t="s">
        <v>27</v>
      </c>
    </row>
    <row r="309" spans="1:18">
      <c r="A309" s="1"/>
      <c r="B309" s="418" t="s">
        <v>360</v>
      </c>
      <c r="C309" s="419"/>
      <c r="D309" s="420"/>
      <c r="E309" s="421"/>
      <c r="F309" s="422">
        <v>125</v>
      </c>
      <c r="G309" s="423"/>
      <c r="H309" s="420">
        <v>175</v>
      </c>
      <c r="I309" s="421"/>
      <c r="J309" s="422">
        <v>200</v>
      </c>
      <c r="K309" s="423"/>
      <c r="L309" s="422">
        <v>225</v>
      </c>
      <c r="M309" s="86"/>
      <c r="N309" s="424"/>
      <c r="O309" s="425"/>
      <c r="P309" s="426"/>
      <c r="Q309" s="427" t="s">
        <v>40</v>
      </c>
      <c r="R309" s="428" t="s">
        <v>361</v>
      </c>
    </row>
    <row r="310" spans="1:18">
      <c r="A310" s="1"/>
      <c r="B310" s="429" t="s">
        <v>362</v>
      </c>
      <c r="C310" s="343"/>
      <c r="D310" s="430"/>
      <c r="E310" s="431"/>
      <c r="F310" s="432"/>
      <c r="G310" s="433"/>
      <c r="H310" s="430"/>
      <c r="I310" s="431"/>
      <c r="J310" s="432"/>
      <c r="K310" s="433"/>
      <c r="L310" s="432"/>
      <c r="M310" s="226"/>
      <c r="N310" s="434"/>
      <c r="O310" s="360"/>
      <c r="P310" s="224"/>
      <c r="Q310" s="225" t="s">
        <v>363</v>
      </c>
      <c r="R310" s="89" t="s">
        <v>364</v>
      </c>
    </row>
    <row r="311" spans="1:18">
      <c r="A311" s="1"/>
      <c r="B311" s="429" t="s">
        <v>365</v>
      </c>
      <c r="C311" s="343"/>
      <c r="D311" s="430">
        <v>50</v>
      </c>
      <c r="E311" s="431"/>
      <c r="F311" s="432">
        <v>65</v>
      </c>
      <c r="G311" s="433"/>
      <c r="H311" s="430">
        <v>85</v>
      </c>
      <c r="I311" s="431"/>
      <c r="J311" s="432">
        <v>100</v>
      </c>
      <c r="K311" s="433"/>
      <c r="L311" s="432">
        <v>110</v>
      </c>
      <c r="M311" s="226"/>
      <c r="N311" s="434"/>
      <c r="O311" s="360">
        <v>1.44</v>
      </c>
      <c r="P311" s="224"/>
      <c r="Q311" s="225" t="s">
        <v>42</v>
      </c>
      <c r="R311" s="89" t="s">
        <v>361</v>
      </c>
    </row>
    <row r="312" spans="1:18">
      <c r="A312" s="1"/>
      <c r="B312" s="429" t="s">
        <v>366</v>
      </c>
      <c r="C312" s="343"/>
      <c r="D312" s="430"/>
      <c r="E312" s="431"/>
      <c r="F312" s="432"/>
      <c r="G312" s="433"/>
      <c r="H312" s="430"/>
      <c r="I312" s="431"/>
      <c r="J312" s="432"/>
      <c r="K312" s="433"/>
      <c r="L312" s="432"/>
      <c r="M312" s="226"/>
      <c r="N312" s="434"/>
      <c r="O312" s="360"/>
      <c r="P312" s="224"/>
      <c r="Q312" s="225" t="s">
        <v>40</v>
      </c>
      <c r="R312" s="89" t="s">
        <v>361</v>
      </c>
    </row>
    <row r="313" spans="1:18">
      <c r="A313" s="1"/>
      <c r="B313" s="429" t="s">
        <v>367</v>
      </c>
      <c r="C313" s="343"/>
      <c r="D313" s="430"/>
      <c r="E313" s="431"/>
      <c r="F313" s="432">
        <v>65</v>
      </c>
      <c r="G313" s="433"/>
      <c r="H313" s="430">
        <v>85</v>
      </c>
      <c r="I313" s="431"/>
      <c r="J313" s="432">
        <v>100</v>
      </c>
      <c r="K313" s="433"/>
      <c r="L313" s="432">
        <v>125</v>
      </c>
      <c r="M313" s="226"/>
      <c r="N313" s="434"/>
      <c r="O313" s="360">
        <v>4.8</v>
      </c>
      <c r="P313" s="224"/>
      <c r="Q313" s="225" t="s">
        <v>42</v>
      </c>
      <c r="R313" s="89" t="s">
        <v>361</v>
      </c>
    </row>
    <row r="314" spans="1:18">
      <c r="A314" s="1"/>
      <c r="B314" s="429" t="s">
        <v>368</v>
      </c>
      <c r="C314" s="343"/>
      <c r="D314" s="430"/>
      <c r="E314" s="431"/>
      <c r="F314" s="432"/>
      <c r="G314" s="433"/>
      <c r="H314" s="430">
        <v>90</v>
      </c>
      <c r="I314" s="431"/>
      <c r="J314" s="432">
        <v>115</v>
      </c>
      <c r="K314" s="433"/>
      <c r="L314" s="432">
        <v>130</v>
      </c>
      <c r="M314" s="226"/>
      <c r="N314" s="434"/>
      <c r="O314" s="360"/>
      <c r="P314" s="224"/>
      <c r="Q314" s="225" t="s">
        <v>42</v>
      </c>
      <c r="R314" s="89" t="s">
        <v>361</v>
      </c>
    </row>
    <row r="315" spans="1:18">
      <c r="A315" s="1"/>
      <c r="B315" s="435" t="s">
        <v>369</v>
      </c>
      <c r="C315" s="436"/>
      <c r="D315" s="125"/>
      <c r="E315" s="437"/>
      <c r="F315" s="438"/>
      <c r="G315" s="439"/>
      <c r="H315" s="125"/>
      <c r="I315" s="437"/>
      <c r="J315" s="438"/>
      <c r="K315" s="440"/>
      <c r="L315" s="380"/>
      <c r="M315" s="381"/>
      <c r="N315" s="382"/>
      <c r="O315" s="368">
        <v>1.55</v>
      </c>
      <c r="P315" s="441"/>
      <c r="Q315" s="396" t="s">
        <v>42</v>
      </c>
      <c r="R315" s="130" t="s">
        <v>361</v>
      </c>
    </row>
    <row r="316" spans="1:18">
      <c r="A316" s="1"/>
      <c r="B316" s="442" t="s">
        <v>370</v>
      </c>
      <c r="C316" s="143"/>
      <c r="D316" s="83"/>
      <c r="E316" s="363"/>
      <c r="F316" s="240"/>
      <c r="G316" s="298"/>
      <c r="H316" s="83"/>
      <c r="I316" s="363"/>
      <c r="J316" s="240"/>
      <c r="K316" s="159"/>
      <c r="L316" s="221"/>
      <c r="M316" s="226"/>
      <c r="N316" s="222"/>
      <c r="O316" s="360">
        <v>1.57</v>
      </c>
      <c r="P316" s="224"/>
      <c r="Q316" s="227" t="s">
        <v>42</v>
      </c>
      <c r="R316" s="89" t="s">
        <v>364</v>
      </c>
    </row>
    <row r="317" spans="1:18">
      <c r="A317" s="1"/>
      <c r="B317" s="442" t="s">
        <v>371</v>
      </c>
      <c r="C317" s="159"/>
      <c r="D317" s="83"/>
      <c r="E317" s="220"/>
      <c r="F317" s="240">
        <v>75</v>
      </c>
      <c r="G317" s="84"/>
      <c r="H317" s="83">
        <v>100</v>
      </c>
      <c r="I317" s="220"/>
      <c r="J317" s="240">
        <v>115</v>
      </c>
      <c r="K317" s="82"/>
      <c r="L317" s="221">
        <v>135</v>
      </c>
      <c r="M317" s="226"/>
      <c r="N317" s="222"/>
      <c r="O317" s="360">
        <v>2.7</v>
      </c>
      <c r="P317" s="224"/>
      <c r="Q317" s="227" t="s">
        <v>372</v>
      </c>
      <c r="R317" s="89" t="s">
        <v>364</v>
      </c>
    </row>
    <row r="318" spans="1:18">
      <c r="A318" s="1"/>
      <c r="B318" s="442" t="s">
        <v>373</v>
      </c>
      <c r="C318" s="159"/>
      <c r="D318" s="83">
        <v>55</v>
      </c>
      <c r="E318" s="220"/>
      <c r="F318" s="240">
        <v>85</v>
      </c>
      <c r="G318" s="84"/>
      <c r="H318" s="83">
        <v>120</v>
      </c>
      <c r="I318" s="220"/>
      <c r="J318" s="240">
        <v>150</v>
      </c>
      <c r="K318" s="82"/>
      <c r="L318" s="221">
        <v>165</v>
      </c>
      <c r="M318" s="226"/>
      <c r="N318" s="222"/>
      <c r="O318" s="360">
        <v>3.71</v>
      </c>
      <c r="P318" s="224"/>
      <c r="Q318" s="227" t="s">
        <v>42</v>
      </c>
      <c r="R318" s="89" t="s">
        <v>361</v>
      </c>
    </row>
    <row r="319" spans="1:18">
      <c r="A319" s="1"/>
      <c r="B319" s="443" t="s">
        <v>374</v>
      </c>
      <c r="C319" s="159"/>
      <c r="D319" s="83">
        <v>55</v>
      </c>
      <c r="E319" s="220"/>
      <c r="F319" s="240">
        <v>80</v>
      </c>
      <c r="G319" s="84"/>
      <c r="H319" s="83">
        <v>110</v>
      </c>
      <c r="I319" s="220"/>
      <c r="J319" s="240">
        <v>125</v>
      </c>
      <c r="K319" s="82"/>
      <c r="L319" s="221">
        <v>135</v>
      </c>
      <c r="M319" s="226"/>
      <c r="N319" s="222"/>
      <c r="O319" s="360">
        <v>6.61</v>
      </c>
      <c r="P319" s="224"/>
      <c r="Q319" s="225" t="s">
        <v>42</v>
      </c>
      <c r="R319" s="89" t="s">
        <v>361</v>
      </c>
    </row>
    <row r="320" spans="1:18">
      <c r="A320" s="1"/>
      <c r="B320" s="443" t="s">
        <v>375</v>
      </c>
      <c r="C320" s="80"/>
      <c r="D320" s="293">
        <v>55</v>
      </c>
      <c r="E320" s="370"/>
      <c r="F320" s="294">
        <v>85</v>
      </c>
      <c r="G320" s="146"/>
      <c r="H320" s="293">
        <v>120</v>
      </c>
      <c r="I320" s="370"/>
      <c r="J320" s="294">
        <v>135</v>
      </c>
      <c r="K320" s="371"/>
      <c r="L320" s="296">
        <v>150</v>
      </c>
      <c r="M320" s="226"/>
      <c r="N320" s="297"/>
      <c r="O320" s="360"/>
      <c r="P320" s="224"/>
      <c r="Q320" s="225" t="s">
        <v>42</v>
      </c>
      <c r="R320" s="89" t="s">
        <v>361</v>
      </c>
    </row>
    <row r="321" spans="1:18">
      <c r="A321" s="1"/>
      <c r="B321" s="444" t="s">
        <v>376</v>
      </c>
      <c r="C321" s="168"/>
      <c r="D321" s="137"/>
      <c r="E321" s="269"/>
      <c r="F321" s="228"/>
      <c r="G321" s="98"/>
      <c r="H321" s="99"/>
      <c r="I321" s="269"/>
      <c r="J321" s="228"/>
      <c r="K321" s="98"/>
      <c r="L321" s="228"/>
      <c r="M321" s="226"/>
      <c r="N321" s="222"/>
      <c r="O321" s="360">
        <v>2.4</v>
      </c>
      <c r="P321" s="224"/>
      <c r="Q321" s="225" t="s">
        <v>42</v>
      </c>
      <c r="R321" s="89" t="s">
        <v>361</v>
      </c>
    </row>
    <row r="322" spans="1:18" ht="15.75" thickBot="1">
      <c r="A322" s="1"/>
      <c r="B322" s="445" t="s">
        <v>377</v>
      </c>
      <c r="C322" s="446" t="s">
        <v>378</v>
      </c>
      <c r="D322" s="305">
        <v>50</v>
      </c>
      <c r="E322" s="308"/>
      <c r="F322" s="309">
        <v>75</v>
      </c>
      <c r="G322" s="304"/>
      <c r="H322" s="447">
        <v>85</v>
      </c>
      <c r="I322" s="308"/>
      <c r="J322" s="309">
        <v>100</v>
      </c>
      <c r="K322" s="304"/>
      <c r="L322" s="309">
        <v>120</v>
      </c>
      <c r="M322" s="407"/>
      <c r="N322" s="448"/>
      <c r="O322" s="409">
        <v>16.329999999999998</v>
      </c>
      <c r="P322" s="313"/>
      <c r="Q322" s="449" t="s">
        <v>42</v>
      </c>
      <c r="R322" s="184" t="s">
        <v>364</v>
      </c>
    </row>
    <row r="323" spans="1:18" ht="15.75" thickBot="1">
      <c r="A323" s="1"/>
      <c r="B323" s="450"/>
      <c r="C323" s="2"/>
      <c r="D323" s="3"/>
      <c r="E323" s="2"/>
      <c r="F323" s="3"/>
      <c r="G323" s="2"/>
      <c r="H323" s="3"/>
      <c r="I323" s="2"/>
      <c r="J323" s="3"/>
      <c r="K323" s="2"/>
      <c r="L323" s="3"/>
      <c r="M323" s="4"/>
      <c r="N323" s="5"/>
      <c r="O323" s="3"/>
      <c r="P323" s="6"/>
    </row>
    <row r="324" spans="1:18" ht="24" thickBot="1">
      <c r="A324" s="1"/>
      <c r="B324" s="193" t="s">
        <v>10</v>
      </c>
      <c r="C324" s="194"/>
      <c r="D324" s="195"/>
      <c r="E324" s="196" t="s">
        <v>11</v>
      </c>
      <c r="F324" s="195"/>
      <c r="G324" s="197"/>
      <c r="H324" s="195"/>
      <c r="I324" s="196" t="s">
        <v>12</v>
      </c>
      <c r="J324" s="198"/>
      <c r="K324" s="199"/>
      <c r="L324" s="200"/>
      <c r="M324" s="46" t="s">
        <v>13</v>
      </c>
      <c r="N324" s="201" t="s">
        <v>14</v>
      </c>
      <c r="O324" s="48" t="s">
        <v>13</v>
      </c>
      <c r="P324" s="451"/>
      <c r="Q324" s="326" t="s">
        <v>11</v>
      </c>
      <c r="R324" s="204"/>
    </row>
    <row r="325" spans="1:18" ht="24" thickBot="1">
      <c r="A325" s="1"/>
      <c r="B325" s="205" t="s">
        <v>10</v>
      </c>
      <c r="C325" s="53"/>
      <c r="D325" s="54" t="s">
        <v>15</v>
      </c>
      <c r="E325" s="206"/>
      <c r="F325" s="415"/>
      <c r="G325" s="208"/>
      <c r="H325" s="415" t="s">
        <v>379</v>
      </c>
      <c r="I325" s="208"/>
      <c r="J325" s="209"/>
      <c r="K325" s="452" t="s">
        <v>17</v>
      </c>
      <c r="L325" s="200"/>
      <c r="M325" s="59">
        <v>2020</v>
      </c>
      <c r="N325" s="212">
        <v>2019</v>
      </c>
      <c r="O325" s="61">
        <v>2019</v>
      </c>
      <c r="P325" s="219"/>
      <c r="Q325" s="214"/>
      <c r="R325" s="215"/>
    </row>
    <row r="326" spans="1:18" ht="16.5" thickBot="1">
      <c r="A326" s="1"/>
      <c r="B326" s="216">
        <f ca="1">TODAY()</f>
        <v>44084</v>
      </c>
      <c r="C326" s="67"/>
      <c r="D326" s="416" t="s">
        <v>358</v>
      </c>
      <c r="E326" s="417"/>
      <c r="F326" s="416" t="s">
        <v>19</v>
      </c>
      <c r="G326" s="417"/>
      <c r="H326" s="416" t="s">
        <v>359</v>
      </c>
      <c r="I326" s="417"/>
      <c r="J326" s="416" t="s">
        <v>21</v>
      </c>
      <c r="K326" s="417"/>
      <c r="L326" s="416" t="s">
        <v>22</v>
      </c>
      <c r="M326" s="74" t="s">
        <v>24</v>
      </c>
      <c r="N326" s="218" t="s">
        <v>25</v>
      </c>
      <c r="O326" s="76" t="s">
        <v>24</v>
      </c>
      <c r="P326" s="327"/>
      <c r="Q326" s="78" t="s">
        <v>26</v>
      </c>
      <c r="R326" s="453" t="s">
        <v>27</v>
      </c>
    </row>
    <row r="327" spans="1:18">
      <c r="A327" s="1"/>
      <c r="B327" s="119" t="s">
        <v>380</v>
      </c>
      <c r="C327" s="120"/>
      <c r="D327" s="91">
        <v>75</v>
      </c>
      <c r="E327" s="254"/>
      <c r="F327" s="91">
        <v>110</v>
      </c>
      <c r="G327" s="84"/>
      <c r="H327" s="93">
        <v>110</v>
      </c>
      <c r="I327" s="84"/>
      <c r="J327" s="93">
        <v>125</v>
      </c>
      <c r="K327" s="82"/>
      <c r="L327" s="91"/>
      <c r="M327" s="454"/>
      <c r="N327" s="455"/>
      <c r="O327" s="456"/>
      <c r="P327" s="213"/>
      <c r="Q327" s="457" t="s">
        <v>44</v>
      </c>
      <c r="R327" s="458" t="s">
        <v>381</v>
      </c>
    </row>
    <row r="328" spans="1:18">
      <c r="A328" s="1"/>
      <c r="B328" s="119" t="s">
        <v>382</v>
      </c>
      <c r="C328" s="120"/>
      <c r="D328" s="91">
        <v>90</v>
      </c>
      <c r="E328" s="254"/>
      <c r="F328" s="91">
        <v>125</v>
      </c>
      <c r="G328" s="84"/>
      <c r="H328" s="93">
        <v>135</v>
      </c>
      <c r="I328" s="84"/>
      <c r="J328" s="93">
        <v>135</v>
      </c>
      <c r="K328" s="82"/>
      <c r="L328" s="91"/>
      <c r="M328" s="454"/>
      <c r="N328" s="455"/>
      <c r="O328" s="360">
        <v>1.57</v>
      </c>
      <c r="P328" s="88"/>
      <c r="Q328" s="89" t="s">
        <v>383</v>
      </c>
      <c r="R328" s="90" t="s">
        <v>381</v>
      </c>
    </row>
    <row r="329" spans="1:18">
      <c r="A329" s="1"/>
      <c r="B329" s="119" t="s">
        <v>384</v>
      </c>
      <c r="C329" s="120"/>
      <c r="D329" s="91">
        <v>75</v>
      </c>
      <c r="E329" s="254"/>
      <c r="F329" s="91">
        <v>110</v>
      </c>
      <c r="G329" s="84"/>
      <c r="H329" s="93">
        <v>110</v>
      </c>
      <c r="I329" s="84"/>
      <c r="J329" s="93">
        <v>125</v>
      </c>
      <c r="K329" s="80"/>
      <c r="L329" s="91"/>
      <c r="M329" s="454"/>
      <c r="N329" s="455"/>
      <c r="O329" s="360">
        <v>2.63</v>
      </c>
      <c r="P329" s="88"/>
      <c r="Q329" s="148" t="s">
        <v>40</v>
      </c>
      <c r="R329" s="90" t="s">
        <v>381</v>
      </c>
    </row>
    <row r="330" spans="1:18">
      <c r="A330" s="1"/>
      <c r="B330" s="119" t="s">
        <v>385</v>
      </c>
      <c r="C330" s="120"/>
      <c r="D330" s="91">
        <v>100</v>
      </c>
      <c r="E330" s="459"/>
      <c r="F330" s="91">
        <v>125</v>
      </c>
      <c r="G330" s="460"/>
      <c r="H330" s="93">
        <v>150</v>
      </c>
      <c r="I330" s="460"/>
      <c r="J330" s="93"/>
      <c r="K330" s="461"/>
      <c r="L330" s="91"/>
      <c r="M330" s="454"/>
      <c r="N330" s="455"/>
      <c r="O330" s="360"/>
      <c r="P330" s="88"/>
      <c r="Q330" s="89" t="s">
        <v>386</v>
      </c>
      <c r="R330" s="90" t="s">
        <v>381</v>
      </c>
    </row>
    <row r="331" spans="1:18">
      <c r="A331" s="1"/>
      <c r="B331" s="119" t="s">
        <v>387</v>
      </c>
      <c r="C331" s="120"/>
      <c r="D331" s="91">
        <v>100</v>
      </c>
      <c r="E331" s="459"/>
      <c r="F331" s="91">
        <v>150</v>
      </c>
      <c r="G331" s="460"/>
      <c r="H331" s="93">
        <v>150</v>
      </c>
      <c r="I331" s="460"/>
      <c r="J331" s="93"/>
      <c r="K331" s="461"/>
      <c r="L331" s="91"/>
      <c r="M331" s="454"/>
      <c r="N331" s="455"/>
      <c r="O331" s="360">
        <v>1.8</v>
      </c>
      <c r="P331" s="88"/>
      <c r="Q331" s="89" t="s">
        <v>35</v>
      </c>
      <c r="R331" s="90" t="s">
        <v>381</v>
      </c>
    </row>
    <row r="332" spans="1:18" ht="15.75" thickBot="1">
      <c r="A332" s="1"/>
      <c r="B332" s="462" t="s">
        <v>388</v>
      </c>
      <c r="C332" s="126"/>
      <c r="D332" s="463">
        <v>90</v>
      </c>
      <c r="E332" s="464"/>
      <c r="F332" s="465">
        <v>125</v>
      </c>
      <c r="G332" s="464"/>
      <c r="H332" s="465">
        <v>135</v>
      </c>
      <c r="I332" s="464"/>
      <c r="J332" s="466">
        <v>135</v>
      </c>
      <c r="K332" s="467"/>
      <c r="L332" s="466"/>
      <c r="M332" s="468"/>
      <c r="N332" s="469"/>
      <c r="O332" s="368">
        <v>1.03</v>
      </c>
      <c r="P332" s="129"/>
      <c r="Q332" s="470" t="s">
        <v>35</v>
      </c>
      <c r="R332" s="131" t="s">
        <v>381</v>
      </c>
    </row>
    <row r="333" spans="1:18" ht="15.75" thickBot="1">
      <c r="A333" s="1"/>
      <c r="B333" s="121" t="s">
        <v>389</v>
      </c>
      <c r="C333" s="84"/>
      <c r="D333" s="471">
        <v>75</v>
      </c>
      <c r="E333" s="82"/>
      <c r="F333" s="93">
        <v>110</v>
      </c>
      <c r="G333" s="82"/>
      <c r="H333" s="93">
        <v>110</v>
      </c>
      <c r="I333" s="84"/>
      <c r="J333" s="472" t="s">
        <v>390</v>
      </c>
      <c r="K333" s="473"/>
      <c r="L333" s="474">
        <v>60</v>
      </c>
      <c r="M333" s="475"/>
      <c r="N333" s="476"/>
      <c r="O333" s="360">
        <v>5.04</v>
      </c>
      <c r="P333" s="88"/>
      <c r="Q333" s="89" t="s">
        <v>35</v>
      </c>
      <c r="R333" s="90" t="s">
        <v>381</v>
      </c>
    </row>
    <row r="334" spans="1:18">
      <c r="A334" s="1"/>
      <c r="B334" s="121" t="s">
        <v>391</v>
      </c>
      <c r="C334" s="84"/>
      <c r="D334" s="471">
        <v>75</v>
      </c>
      <c r="E334" s="82"/>
      <c r="F334" s="93">
        <v>110</v>
      </c>
      <c r="G334" s="82"/>
      <c r="H334" s="93">
        <v>110</v>
      </c>
      <c r="I334" s="84"/>
      <c r="J334" s="93">
        <v>125</v>
      </c>
      <c r="K334" s="84"/>
      <c r="L334" s="93"/>
      <c r="M334" s="95"/>
      <c r="N334" s="477"/>
      <c r="O334" s="360"/>
      <c r="P334" s="88"/>
      <c r="Q334" s="89" t="s">
        <v>42</v>
      </c>
      <c r="R334" s="90" t="s">
        <v>381</v>
      </c>
    </row>
    <row r="335" spans="1:18">
      <c r="A335" s="1"/>
      <c r="B335" s="121" t="s">
        <v>392</v>
      </c>
      <c r="C335" s="84"/>
      <c r="D335" s="471">
        <v>75</v>
      </c>
      <c r="E335" s="82"/>
      <c r="F335" s="93">
        <v>110</v>
      </c>
      <c r="G335" s="82"/>
      <c r="H335" s="93">
        <v>110</v>
      </c>
      <c r="I335" s="84"/>
      <c r="J335" s="93">
        <v>125</v>
      </c>
      <c r="K335" s="84"/>
      <c r="L335" s="93"/>
      <c r="M335" s="454"/>
      <c r="N335" s="455"/>
      <c r="O335" s="360"/>
      <c r="P335" s="88"/>
      <c r="Q335" s="89" t="s">
        <v>35</v>
      </c>
      <c r="R335" s="90" t="s">
        <v>381</v>
      </c>
    </row>
    <row r="336" spans="1:18">
      <c r="A336" s="1"/>
      <c r="B336" s="121" t="s">
        <v>393</v>
      </c>
      <c r="C336" s="84"/>
      <c r="D336" s="471">
        <v>90</v>
      </c>
      <c r="E336" s="82"/>
      <c r="F336" s="93">
        <v>125</v>
      </c>
      <c r="G336" s="82"/>
      <c r="H336" s="93">
        <v>135</v>
      </c>
      <c r="I336" s="84"/>
      <c r="J336" s="93">
        <v>135</v>
      </c>
      <c r="K336" s="84"/>
      <c r="L336" s="93"/>
      <c r="M336" s="454"/>
      <c r="N336" s="455"/>
      <c r="O336" s="360"/>
      <c r="P336" s="88"/>
      <c r="Q336" s="89" t="s">
        <v>29</v>
      </c>
      <c r="R336" s="90" t="s">
        <v>381</v>
      </c>
    </row>
    <row r="337" spans="1:18" ht="15.75" thickBot="1">
      <c r="A337" s="1"/>
      <c r="B337" s="119" t="s">
        <v>394</v>
      </c>
      <c r="C337" s="80"/>
      <c r="D337" s="471">
        <v>75</v>
      </c>
      <c r="E337" s="82"/>
      <c r="F337" s="93">
        <v>110</v>
      </c>
      <c r="G337" s="98"/>
      <c r="H337" s="93">
        <v>110</v>
      </c>
      <c r="I337" s="147"/>
      <c r="J337" s="478">
        <v>125</v>
      </c>
      <c r="K337" s="231"/>
      <c r="L337" s="479"/>
      <c r="M337" s="475"/>
      <c r="N337" s="476"/>
      <c r="O337" s="360"/>
      <c r="P337" s="88"/>
      <c r="Q337" s="89" t="s">
        <v>35</v>
      </c>
      <c r="R337" s="90" t="s">
        <v>381</v>
      </c>
    </row>
    <row r="338" spans="1:18" ht="15.75" thickBot="1">
      <c r="A338" s="1"/>
      <c r="B338" s="119" t="s">
        <v>395</v>
      </c>
      <c r="C338" s="120"/>
      <c r="D338" s="471">
        <v>75</v>
      </c>
      <c r="E338" s="82"/>
      <c r="F338" s="93">
        <v>110</v>
      </c>
      <c r="G338" s="98"/>
      <c r="H338" s="93">
        <v>110</v>
      </c>
      <c r="I338" s="147"/>
      <c r="J338" s="472" t="s">
        <v>390</v>
      </c>
      <c r="K338" s="473"/>
      <c r="L338" s="474">
        <v>60</v>
      </c>
      <c r="M338" s="95"/>
      <c r="N338" s="477"/>
      <c r="O338" s="360">
        <v>5.75</v>
      </c>
      <c r="P338" s="88"/>
      <c r="Q338" s="89" t="s">
        <v>44</v>
      </c>
      <c r="R338" s="90" t="s">
        <v>381</v>
      </c>
    </row>
    <row r="339" spans="1:18" ht="15.75" thickBot="1">
      <c r="A339" s="1"/>
      <c r="B339" s="119" t="s">
        <v>396</v>
      </c>
      <c r="C339" s="120"/>
      <c r="D339" s="471">
        <v>75</v>
      </c>
      <c r="E339" s="82"/>
      <c r="F339" s="93">
        <v>110</v>
      </c>
      <c r="G339" s="82"/>
      <c r="H339" s="93">
        <v>110</v>
      </c>
      <c r="I339" s="84"/>
      <c r="J339" s="472" t="s">
        <v>390</v>
      </c>
      <c r="K339" s="473"/>
      <c r="L339" s="474">
        <v>60</v>
      </c>
      <c r="M339" s="226"/>
      <c r="N339" s="455"/>
      <c r="O339" s="360">
        <v>6.27</v>
      </c>
      <c r="P339" s="88"/>
      <c r="Q339" s="89" t="s">
        <v>29</v>
      </c>
      <c r="R339" s="90" t="s">
        <v>381</v>
      </c>
    </row>
    <row r="340" spans="1:18" ht="15.75" thickBot="1">
      <c r="A340" s="1"/>
      <c r="B340" s="119" t="s">
        <v>397</v>
      </c>
      <c r="C340" s="120"/>
      <c r="D340" s="471">
        <v>90</v>
      </c>
      <c r="E340" s="82"/>
      <c r="F340" s="93">
        <v>125</v>
      </c>
      <c r="G340" s="82"/>
      <c r="H340" s="93">
        <v>135</v>
      </c>
      <c r="I340" s="84"/>
      <c r="J340" s="93">
        <v>135</v>
      </c>
      <c r="K340" s="82"/>
      <c r="L340" s="91"/>
      <c r="M340" s="454"/>
      <c r="N340" s="455"/>
      <c r="O340" s="360">
        <v>1.21</v>
      </c>
      <c r="P340" s="88"/>
      <c r="Q340" s="89" t="s">
        <v>40</v>
      </c>
      <c r="R340" s="90" t="s">
        <v>381</v>
      </c>
    </row>
    <row r="341" spans="1:18" ht="15.75" thickBot="1">
      <c r="A341" s="1"/>
      <c r="B341" s="119" t="s">
        <v>398</v>
      </c>
      <c r="C341" s="82"/>
      <c r="D341" s="471">
        <v>75</v>
      </c>
      <c r="E341" s="82"/>
      <c r="F341" s="93">
        <v>110</v>
      </c>
      <c r="G341" s="98"/>
      <c r="H341" s="93">
        <v>110</v>
      </c>
      <c r="I341" s="147"/>
      <c r="J341" s="472" t="s">
        <v>390</v>
      </c>
      <c r="K341" s="473"/>
      <c r="L341" s="474">
        <v>60</v>
      </c>
      <c r="M341" s="95"/>
      <c r="N341" s="477"/>
      <c r="O341" s="360">
        <v>1.29</v>
      </c>
      <c r="P341" s="88"/>
      <c r="Q341" s="89" t="s">
        <v>44</v>
      </c>
      <c r="R341" s="90" t="s">
        <v>381</v>
      </c>
    </row>
    <row r="342" spans="1:18">
      <c r="A342" s="1"/>
      <c r="B342" s="119" t="s">
        <v>399</v>
      </c>
      <c r="C342" s="82"/>
      <c r="D342" s="471">
        <v>75</v>
      </c>
      <c r="E342" s="84"/>
      <c r="F342" s="471">
        <v>110</v>
      </c>
      <c r="G342" s="84"/>
      <c r="H342" s="93">
        <v>110</v>
      </c>
      <c r="I342" s="84"/>
      <c r="J342" s="93">
        <v>125</v>
      </c>
      <c r="K342" s="82"/>
      <c r="L342" s="91"/>
      <c r="M342" s="454"/>
      <c r="N342" s="455"/>
      <c r="O342" s="360"/>
      <c r="P342" s="88"/>
      <c r="Q342" s="89" t="s">
        <v>40</v>
      </c>
      <c r="R342" s="90" t="s">
        <v>381</v>
      </c>
    </row>
    <row r="343" spans="1:18">
      <c r="A343" s="1"/>
      <c r="B343" s="119" t="s">
        <v>400</v>
      </c>
      <c r="C343" s="82"/>
      <c r="D343" s="471">
        <v>75</v>
      </c>
      <c r="E343" s="84"/>
      <c r="F343" s="471">
        <v>110</v>
      </c>
      <c r="G343" s="84"/>
      <c r="H343" s="93">
        <v>110</v>
      </c>
      <c r="I343" s="84"/>
      <c r="J343" s="93">
        <v>125</v>
      </c>
      <c r="K343" s="82"/>
      <c r="L343" s="91"/>
      <c r="M343" s="454"/>
      <c r="N343" s="455"/>
      <c r="O343" s="360"/>
      <c r="P343" s="88"/>
      <c r="Q343" s="89" t="s">
        <v>44</v>
      </c>
      <c r="R343" s="90" t="s">
        <v>381</v>
      </c>
    </row>
    <row r="344" spans="1:18">
      <c r="A344" s="1"/>
      <c r="B344" s="149" t="s">
        <v>401</v>
      </c>
      <c r="C344" s="105"/>
      <c r="D344" s="480">
        <v>90</v>
      </c>
      <c r="E344" s="139"/>
      <c r="F344" s="480">
        <v>125</v>
      </c>
      <c r="G344" s="139"/>
      <c r="H344" s="150">
        <v>135</v>
      </c>
      <c r="I344" s="105"/>
      <c r="J344" s="150">
        <v>135</v>
      </c>
      <c r="K344" s="105"/>
      <c r="L344" s="161"/>
      <c r="M344" s="481"/>
      <c r="N344" s="482"/>
      <c r="O344" s="368">
        <v>1.67</v>
      </c>
      <c r="P344" s="115"/>
      <c r="Q344" s="116" t="s">
        <v>206</v>
      </c>
      <c r="R344" s="117" t="s">
        <v>381</v>
      </c>
    </row>
    <row r="345" spans="1:18" ht="15.75" thickBot="1">
      <c r="A345" s="1"/>
      <c r="B345" s="119" t="s">
        <v>402</v>
      </c>
      <c r="C345" s="82"/>
      <c r="D345" s="471">
        <v>90</v>
      </c>
      <c r="E345" s="82"/>
      <c r="F345" s="93">
        <v>125</v>
      </c>
      <c r="G345" s="82"/>
      <c r="H345" s="93">
        <v>135</v>
      </c>
      <c r="I345" s="82"/>
      <c r="J345" s="93">
        <v>135</v>
      </c>
      <c r="K345" s="82"/>
      <c r="L345" s="91"/>
      <c r="M345" s="454"/>
      <c r="N345" s="455"/>
      <c r="O345" s="360"/>
      <c r="P345" s="88"/>
      <c r="Q345" s="89" t="s">
        <v>35</v>
      </c>
      <c r="R345" s="90" t="s">
        <v>381</v>
      </c>
    </row>
    <row r="346" spans="1:18" ht="15.75" thickBot="1">
      <c r="A346" s="1"/>
      <c r="B346" s="119" t="s">
        <v>403</v>
      </c>
      <c r="C346" s="120"/>
      <c r="D346" s="471">
        <v>75</v>
      </c>
      <c r="E346" s="82"/>
      <c r="F346" s="93">
        <v>110</v>
      </c>
      <c r="G346" s="82"/>
      <c r="H346" s="93">
        <v>110</v>
      </c>
      <c r="I346" s="84"/>
      <c r="J346" s="472" t="s">
        <v>390</v>
      </c>
      <c r="K346" s="473"/>
      <c r="L346" s="474">
        <v>60</v>
      </c>
      <c r="M346" s="95"/>
      <c r="N346" s="477"/>
      <c r="O346" s="360"/>
      <c r="P346" s="88"/>
      <c r="Q346" s="89" t="s">
        <v>35</v>
      </c>
      <c r="R346" s="90" t="s">
        <v>381</v>
      </c>
    </row>
    <row r="347" spans="1:18">
      <c r="A347" s="1"/>
      <c r="B347" s="119" t="s">
        <v>404</v>
      </c>
      <c r="C347" s="120"/>
      <c r="D347" s="471">
        <v>85</v>
      </c>
      <c r="E347" s="82"/>
      <c r="F347" s="93">
        <v>120</v>
      </c>
      <c r="G347" s="82"/>
      <c r="H347" s="93">
        <v>120</v>
      </c>
      <c r="I347" s="84"/>
      <c r="J347" s="93"/>
      <c r="K347" s="82"/>
      <c r="L347" s="91"/>
      <c r="M347" s="454"/>
      <c r="N347" s="455"/>
      <c r="O347" s="360"/>
      <c r="P347" s="88"/>
      <c r="Q347" s="89" t="s">
        <v>44</v>
      </c>
      <c r="R347" s="90" t="s">
        <v>381</v>
      </c>
    </row>
    <row r="348" spans="1:18">
      <c r="A348" s="1"/>
      <c r="B348" s="119" t="s">
        <v>405</v>
      </c>
      <c r="C348" s="120"/>
      <c r="D348" s="471">
        <v>85</v>
      </c>
      <c r="E348" s="82"/>
      <c r="F348" s="93">
        <v>120</v>
      </c>
      <c r="G348" s="82"/>
      <c r="H348" s="93">
        <v>120</v>
      </c>
      <c r="I348" s="84"/>
      <c r="J348" s="93"/>
      <c r="K348" s="82"/>
      <c r="L348" s="91"/>
      <c r="M348" s="454"/>
      <c r="N348" s="455"/>
      <c r="O348" s="360"/>
      <c r="P348" s="88"/>
      <c r="Q348" s="89" t="s">
        <v>406</v>
      </c>
      <c r="R348" s="90" t="s">
        <v>381</v>
      </c>
    </row>
    <row r="349" spans="1:18">
      <c r="A349" s="1"/>
      <c r="B349" s="119" t="s">
        <v>407</v>
      </c>
      <c r="C349" s="120"/>
      <c r="D349" s="471">
        <v>85</v>
      </c>
      <c r="E349" s="82"/>
      <c r="F349" s="93">
        <v>120</v>
      </c>
      <c r="G349" s="82"/>
      <c r="H349" s="93">
        <v>120</v>
      </c>
      <c r="I349" s="84"/>
      <c r="J349" s="93"/>
      <c r="K349" s="82"/>
      <c r="L349" s="91"/>
      <c r="M349" s="454"/>
      <c r="N349" s="455"/>
      <c r="O349" s="360"/>
      <c r="P349" s="88"/>
      <c r="Q349" s="89" t="s">
        <v>406</v>
      </c>
      <c r="R349" s="90" t="s">
        <v>381</v>
      </c>
    </row>
    <row r="350" spans="1:18">
      <c r="A350" s="1"/>
      <c r="B350" s="119" t="s">
        <v>408</v>
      </c>
      <c r="C350" s="82"/>
      <c r="D350" s="471" t="s">
        <v>409</v>
      </c>
      <c r="E350" s="84"/>
      <c r="F350" s="471">
        <v>165</v>
      </c>
      <c r="G350" s="84"/>
      <c r="H350" s="93">
        <v>180</v>
      </c>
      <c r="I350" s="82"/>
      <c r="J350" s="93"/>
      <c r="K350" s="82"/>
      <c r="L350" s="91"/>
      <c r="M350" s="454"/>
      <c r="N350" s="455"/>
      <c r="O350" s="360"/>
      <c r="P350" s="88"/>
      <c r="Q350" s="89" t="s">
        <v>410</v>
      </c>
      <c r="R350" s="90" t="s">
        <v>381</v>
      </c>
    </row>
    <row r="351" spans="1:18">
      <c r="A351" s="1"/>
      <c r="B351" s="119" t="s">
        <v>411</v>
      </c>
      <c r="C351" s="82"/>
      <c r="D351" s="471" t="s">
        <v>409</v>
      </c>
      <c r="E351" s="84"/>
      <c r="F351" s="471">
        <v>145</v>
      </c>
      <c r="G351" s="84"/>
      <c r="H351" s="93">
        <v>160</v>
      </c>
      <c r="I351" s="82"/>
      <c r="J351" s="93"/>
      <c r="K351" s="82"/>
      <c r="L351" s="91"/>
      <c r="M351" s="454"/>
      <c r="N351" s="455"/>
      <c r="O351" s="360"/>
      <c r="P351" s="88"/>
      <c r="Q351" s="89" t="s">
        <v>412</v>
      </c>
      <c r="R351" s="90" t="s">
        <v>381</v>
      </c>
    </row>
    <row r="352" spans="1:18">
      <c r="A352" s="1"/>
      <c r="B352" s="119" t="s">
        <v>413</v>
      </c>
      <c r="C352" s="82"/>
      <c r="D352" s="471">
        <v>110</v>
      </c>
      <c r="E352" s="84"/>
      <c r="F352" s="471">
        <v>145</v>
      </c>
      <c r="G352" s="84"/>
      <c r="H352" s="93">
        <v>160</v>
      </c>
      <c r="I352" s="82"/>
      <c r="J352" s="93"/>
      <c r="K352" s="82"/>
      <c r="L352" s="91"/>
      <c r="M352" s="454"/>
      <c r="N352" s="455"/>
      <c r="O352" s="360"/>
      <c r="P352" s="483"/>
      <c r="Q352" s="89" t="s">
        <v>155</v>
      </c>
      <c r="R352" s="90" t="s">
        <v>381</v>
      </c>
    </row>
    <row r="353" spans="1:18" ht="15.75" thickBot="1">
      <c r="A353" s="1"/>
      <c r="B353" s="174" t="s">
        <v>414</v>
      </c>
      <c r="C353" s="484"/>
      <c r="D353" s="485">
        <v>100</v>
      </c>
      <c r="E353" s="486"/>
      <c r="F353" s="485">
        <v>135</v>
      </c>
      <c r="G353" s="486"/>
      <c r="H353" s="487">
        <v>150</v>
      </c>
      <c r="I353" s="484"/>
      <c r="J353" s="487"/>
      <c r="K353" s="484"/>
      <c r="L353" s="488"/>
      <c r="M353" s="489"/>
      <c r="N353" s="490"/>
      <c r="O353" s="409"/>
      <c r="P353" s="183"/>
      <c r="Q353" s="491" t="s">
        <v>167</v>
      </c>
      <c r="R353" s="185" t="s">
        <v>381</v>
      </c>
    </row>
    <row r="354" spans="1:18" ht="15.75" thickBot="1">
      <c r="A354" s="1"/>
      <c r="C354" s="410"/>
      <c r="D354" s="492"/>
      <c r="E354" s="410"/>
      <c r="F354" s="492"/>
      <c r="G354" s="410"/>
      <c r="H354" s="492"/>
      <c r="I354" s="410"/>
      <c r="J354" s="492"/>
      <c r="K354" s="410"/>
      <c r="L354" s="492"/>
      <c r="M354" s="412"/>
      <c r="N354" s="493"/>
      <c r="O354" s="492"/>
      <c r="P354" s="290"/>
      <c r="Q354" s="413"/>
      <c r="R354" s="414"/>
    </row>
    <row r="355" spans="1:18" ht="24" thickBot="1">
      <c r="A355" s="1"/>
      <c r="B355" s="193" t="s">
        <v>10</v>
      </c>
      <c r="C355" s="194"/>
      <c r="D355" s="195"/>
      <c r="E355" s="196" t="s">
        <v>11</v>
      </c>
      <c r="F355" s="195"/>
      <c r="G355" s="197"/>
      <c r="H355" s="195"/>
      <c r="I355" s="196" t="s">
        <v>12</v>
      </c>
      <c r="J355" s="198"/>
      <c r="K355" s="199"/>
      <c r="L355" s="200"/>
      <c r="M355" s="46" t="s">
        <v>13</v>
      </c>
      <c r="N355" s="201" t="s">
        <v>14</v>
      </c>
      <c r="O355" s="48" t="s">
        <v>13</v>
      </c>
      <c r="P355" s="202"/>
      <c r="Q355" s="326" t="s">
        <v>11</v>
      </c>
      <c r="R355" s="204"/>
    </row>
    <row r="356" spans="1:18" ht="24" thickBot="1">
      <c r="A356" s="1"/>
      <c r="B356" s="205" t="s">
        <v>10</v>
      </c>
      <c r="C356" s="53"/>
      <c r="D356" s="54" t="s">
        <v>15</v>
      </c>
      <c r="E356" s="206"/>
      <c r="F356" s="415"/>
      <c r="G356" s="208"/>
      <c r="H356" s="415" t="s">
        <v>415</v>
      </c>
      <c r="I356" s="208"/>
      <c r="J356" s="209"/>
      <c r="K356" s="452" t="s">
        <v>17</v>
      </c>
      <c r="L356" s="200"/>
      <c r="M356" s="59">
        <v>2020</v>
      </c>
      <c r="N356" s="212">
        <v>2019</v>
      </c>
      <c r="O356" s="61">
        <v>2019</v>
      </c>
      <c r="P356" s="213"/>
      <c r="Q356" s="214"/>
      <c r="R356" s="215"/>
    </row>
    <row r="357" spans="1:18" ht="16.5" thickBot="1">
      <c r="A357" s="1"/>
      <c r="B357" s="216">
        <f ca="1">TODAY()</f>
        <v>44084</v>
      </c>
      <c r="C357" s="67"/>
      <c r="D357" s="68" t="s">
        <v>19</v>
      </c>
      <c r="E357" s="69"/>
      <c r="F357" s="70" t="s">
        <v>20</v>
      </c>
      <c r="G357" s="71"/>
      <c r="H357" s="70" t="s">
        <v>21</v>
      </c>
      <c r="I357" s="71"/>
      <c r="J357" s="70" t="s">
        <v>22</v>
      </c>
      <c r="K357" s="72"/>
      <c r="L357" s="217" t="s">
        <v>23</v>
      </c>
      <c r="M357" s="74" t="s">
        <v>24</v>
      </c>
      <c r="N357" s="218" t="s">
        <v>25</v>
      </c>
      <c r="O357" s="76" t="s">
        <v>24</v>
      </c>
      <c r="P357" s="327"/>
      <c r="Q357" s="78" t="s">
        <v>26</v>
      </c>
      <c r="R357" s="78" t="s">
        <v>27</v>
      </c>
    </row>
    <row r="358" spans="1:18">
      <c r="A358" s="1"/>
      <c r="B358" s="494" t="s">
        <v>416</v>
      </c>
      <c r="C358" s="495" t="s">
        <v>53</v>
      </c>
      <c r="D358" s="496">
        <v>150</v>
      </c>
      <c r="E358" s="497"/>
      <c r="F358" s="498">
        <v>200</v>
      </c>
      <c r="G358" s="499"/>
      <c r="H358" s="242">
        <v>200</v>
      </c>
      <c r="I358" s="497"/>
      <c r="J358" s="498"/>
      <c r="K358" s="500"/>
      <c r="L358" s="244"/>
      <c r="M358" s="86"/>
      <c r="N358" s="501"/>
      <c r="O358" s="425"/>
      <c r="P358" s="426"/>
      <c r="Q358" s="427" t="s">
        <v>32</v>
      </c>
      <c r="R358" s="428" t="s">
        <v>417</v>
      </c>
    </row>
    <row r="359" spans="1:18">
      <c r="A359" s="1"/>
      <c r="B359" s="119" t="s">
        <v>418</v>
      </c>
      <c r="C359" s="502"/>
      <c r="D359" s="137">
        <v>150</v>
      </c>
      <c r="E359" s="220"/>
      <c r="F359" s="240">
        <v>190</v>
      </c>
      <c r="G359" s="84"/>
      <c r="H359" s="83"/>
      <c r="I359" s="220"/>
      <c r="J359" s="240"/>
      <c r="K359" s="503"/>
      <c r="L359" s="221"/>
      <c r="M359" s="226"/>
      <c r="N359" s="222"/>
      <c r="O359" s="360"/>
      <c r="P359" s="224"/>
      <c r="Q359" s="225" t="s">
        <v>44</v>
      </c>
      <c r="R359" s="89" t="s">
        <v>417</v>
      </c>
    </row>
    <row r="360" spans="1:18">
      <c r="A360" s="1"/>
      <c r="B360" s="119" t="s">
        <v>419</v>
      </c>
      <c r="C360" s="165"/>
      <c r="D360" s="83">
        <v>130</v>
      </c>
      <c r="E360" s="359"/>
      <c r="F360" s="240">
        <v>150</v>
      </c>
      <c r="G360" s="103"/>
      <c r="H360" s="83">
        <v>175</v>
      </c>
      <c r="I360" s="359"/>
      <c r="J360" s="240"/>
      <c r="K360" s="102"/>
      <c r="L360" s="221"/>
      <c r="M360" s="226"/>
      <c r="N360" s="222"/>
      <c r="O360" s="360"/>
      <c r="P360" s="224"/>
      <c r="Q360" s="225" t="s">
        <v>42</v>
      </c>
      <c r="R360" s="89" t="s">
        <v>417</v>
      </c>
    </row>
    <row r="361" spans="1:18">
      <c r="A361" s="1"/>
      <c r="B361" s="119" t="s">
        <v>420</v>
      </c>
      <c r="C361" s="361"/>
      <c r="D361" s="83">
        <v>150</v>
      </c>
      <c r="E361" s="220"/>
      <c r="F361" s="240">
        <v>175</v>
      </c>
      <c r="G361" s="84"/>
      <c r="H361" s="83">
        <v>200</v>
      </c>
      <c r="I361" s="220"/>
      <c r="J361" s="240">
        <v>200</v>
      </c>
      <c r="K361" s="82"/>
      <c r="L361" s="221"/>
      <c r="M361" s="226"/>
      <c r="N361" s="222"/>
      <c r="O361" s="360">
        <v>6.75</v>
      </c>
      <c r="P361" s="224"/>
      <c r="Q361" s="225" t="s">
        <v>32</v>
      </c>
      <c r="R361" s="89" t="s">
        <v>417</v>
      </c>
    </row>
    <row r="362" spans="1:18">
      <c r="A362" s="1"/>
      <c r="B362" s="119" t="s">
        <v>421</v>
      </c>
      <c r="C362" s="254"/>
      <c r="D362" s="83">
        <v>150</v>
      </c>
      <c r="E362" s="220"/>
      <c r="F362" s="240">
        <v>200</v>
      </c>
      <c r="G362" s="84"/>
      <c r="H362" s="83">
        <v>200</v>
      </c>
      <c r="I362" s="220"/>
      <c r="J362" s="240"/>
      <c r="K362" s="82"/>
      <c r="L362" s="221"/>
      <c r="M362" s="226"/>
      <c r="N362" s="222"/>
      <c r="O362" s="360">
        <v>1.27</v>
      </c>
      <c r="P362" s="224"/>
      <c r="Q362" s="227" t="s">
        <v>40</v>
      </c>
      <c r="R362" s="89" t="s">
        <v>417</v>
      </c>
    </row>
    <row r="363" spans="1:18">
      <c r="A363" s="1"/>
      <c r="B363" s="119" t="s">
        <v>422</v>
      </c>
      <c r="C363" s="254"/>
      <c r="D363" s="83"/>
      <c r="E363" s="220"/>
      <c r="F363" s="240"/>
      <c r="G363" s="84"/>
      <c r="H363" s="83"/>
      <c r="I363" s="220"/>
      <c r="J363" s="240"/>
      <c r="K363" s="82"/>
      <c r="L363" s="221"/>
      <c r="M363" s="226"/>
      <c r="N363" s="222"/>
      <c r="O363" s="360"/>
      <c r="P363" s="224"/>
      <c r="Q363" s="227" t="s">
        <v>40</v>
      </c>
      <c r="R363" s="89" t="s">
        <v>417</v>
      </c>
    </row>
    <row r="364" spans="1:18">
      <c r="A364" s="1"/>
      <c r="B364" s="149" t="s">
        <v>423</v>
      </c>
      <c r="C364" s="367"/>
      <c r="D364" s="108"/>
      <c r="E364" s="367"/>
      <c r="F364" s="277"/>
      <c r="G364" s="139"/>
      <c r="H364" s="108"/>
      <c r="I364" s="367"/>
      <c r="J364" s="277"/>
      <c r="K364" s="105"/>
      <c r="L364" s="279"/>
      <c r="M364" s="280"/>
      <c r="N364" s="281"/>
      <c r="O364" s="368"/>
      <c r="P364" s="283"/>
      <c r="Q364" s="284" t="s">
        <v>270</v>
      </c>
      <c r="R364" s="116" t="s">
        <v>417</v>
      </c>
    </row>
    <row r="365" spans="1:18">
      <c r="A365" s="1"/>
      <c r="B365" s="119" t="s">
        <v>424</v>
      </c>
      <c r="C365" s="254"/>
      <c r="D365" s="83">
        <v>160</v>
      </c>
      <c r="E365" s="220"/>
      <c r="F365" s="240">
        <v>220</v>
      </c>
      <c r="G365" s="84"/>
      <c r="H365" s="83">
        <v>280</v>
      </c>
      <c r="I365" s="220"/>
      <c r="J365" s="240"/>
      <c r="K365" s="82"/>
      <c r="L365" s="221"/>
      <c r="M365" s="226"/>
      <c r="N365" s="222"/>
      <c r="O365" s="360"/>
      <c r="P365" s="224"/>
      <c r="Q365" s="227" t="s">
        <v>44</v>
      </c>
      <c r="R365" s="89" t="s">
        <v>417</v>
      </c>
    </row>
    <row r="366" spans="1:18">
      <c r="A366" s="1"/>
      <c r="B366" s="119" t="s">
        <v>425</v>
      </c>
      <c r="C366" s="254"/>
      <c r="D366" s="83">
        <v>175</v>
      </c>
      <c r="E366" s="220"/>
      <c r="F366" s="240">
        <v>225</v>
      </c>
      <c r="G366" s="84"/>
      <c r="H366" s="83">
        <v>275</v>
      </c>
      <c r="I366" s="220"/>
      <c r="J366" s="240"/>
      <c r="K366" s="82"/>
      <c r="L366" s="221"/>
      <c r="M366" s="226"/>
      <c r="N366" s="222"/>
      <c r="O366" s="360"/>
      <c r="P366" s="224"/>
      <c r="Q366" s="227" t="s">
        <v>426</v>
      </c>
      <c r="R366" s="89" t="s">
        <v>417</v>
      </c>
    </row>
    <row r="367" spans="1:18">
      <c r="A367" s="1"/>
      <c r="B367" s="119" t="s">
        <v>427</v>
      </c>
      <c r="C367" s="254"/>
      <c r="D367" s="83">
        <v>100</v>
      </c>
      <c r="E367" s="220"/>
      <c r="F367" s="240">
        <v>140</v>
      </c>
      <c r="G367" s="84"/>
      <c r="H367" s="83">
        <v>160</v>
      </c>
      <c r="I367" s="220"/>
      <c r="J367" s="240"/>
      <c r="K367" s="82"/>
      <c r="L367" s="221"/>
      <c r="M367" s="226"/>
      <c r="N367" s="222"/>
      <c r="O367" s="360">
        <v>2.5</v>
      </c>
      <c r="P367" s="224"/>
      <c r="Q367" s="227" t="s">
        <v>44</v>
      </c>
      <c r="R367" s="89" t="s">
        <v>417</v>
      </c>
    </row>
    <row r="368" spans="1:18">
      <c r="A368" s="1"/>
      <c r="B368" s="119" t="s">
        <v>428</v>
      </c>
      <c r="C368" s="254"/>
      <c r="D368" s="83">
        <v>150</v>
      </c>
      <c r="E368" s="220"/>
      <c r="F368" s="240">
        <v>200</v>
      </c>
      <c r="G368" s="84"/>
      <c r="H368" s="83">
        <v>200</v>
      </c>
      <c r="I368" s="220"/>
      <c r="J368" s="240"/>
      <c r="K368" s="82"/>
      <c r="L368" s="221"/>
      <c r="M368" s="226"/>
      <c r="N368" s="222"/>
      <c r="O368" s="360">
        <v>1.48</v>
      </c>
      <c r="P368" s="224"/>
      <c r="Q368" s="227" t="s">
        <v>44</v>
      </c>
      <c r="R368" s="89" t="s">
        <v>417</v>
      </c>
    </row>
    <row r="369" spans="1:18" ht="15.75" thickBot="1">
      <c r="A369" s="1"/>
      <c r="B369" s="119" t="s">
        <v>429</v>
      </c>
      <c r="C369" s="220"/>
      <c r="D369" s="83">
        <v>150</v>
      </c>
      <c r="E369" s="220"/>
      <c r="F369" s="240">
        <v>200</v>
      </c>
      <c r="G369" s="84"/>
      <c r="H369" s="83">
        <v>200</v>
      </c>
      <c r="I369" s="220"/>
      <c r="J369" s="247"/>
      <c r="K369" s="504"/>
      <c r="L369" s="505"/>
      <c r="M369" s="233"/>
      <c r="N369" s="234"/>
      <c r="O369" s="360"/>
      <c r="P369" s="224"/>
      <c r="Q369" s="225" t="s">
        <v>42</v>
      </c>
      <c r="R369" s="89" t="s">
        <v>417</v>
      </c>
    </row>
    <row r="370" spans="1:18" ht="15.75" thickBot="1">
      <c r="A370" s="1"/>
      <c r="B370" s="119" t="s">
        <v>430</v>
      </c>
      <c r="C370" s="506"/>
      <c r="D370" s="93">
        <v>150</v>
      </c>
      <c r="E370" s="507"/>
      <c r="F370" s="471">
        <v>200</v>
      </c>
      <c r="G370" s="94"/>
      <c r="H370" s="93">
        <v>225</v>
      </c>
      <c r="I370" s="507"/>
      <c r="J370" s="472" t="s">
        <v>431</v>
      </c>
      <c r="K370" s="473"/>
      <c r="L370" s="508">
        <v>125</v>
      </c>
      <c r="M370" s="95"/>
      <c r="N370" s="477"/>
      <c r="O370" s="360">
        <v>1.62</v>
      </c>
      <c r="P370" s="224"/>
      <c r="Q370" s="225" t="s">
        <v>40</v>
      </c>
      <c r="R370" s="89" t="s">
        <v>417</v>
      </c>
    </row>
    <row r="371" spans="1:18">
      <c r="A371" s="1"/>
      <c r="B371" s="121" t="s">
        <v>432</v>
      </c>
      <c r="C371" s="254"/>
      <c r="D371" s="83">
        <v>150</v>
      </c>
      <c r="E371" s="103"/>
      <c r="F371" s="83">
        <v>200</v>
      </c>
      <c r="G371" s="103"/>
      <c r="H371" s="83">
        <v>200</v>
      </c>
      <c r="I371" s="359"/>
      <c r="J371" s="83"/>
      <c r="K371" s="102"/>
      <c r="L371" s="221"/>
      <c r="M371" s="226"/>
      <c r="N371" s="222"/>
      <c r="O371" s="360"/>
      <c r="P371" s="224"/>
      <c r="Q371" s="225" t="s">
        <v>42</v>
      </c>
      <c r="R371" s="89" t="s">
        <v>417</v>
      </c>
    </row>
    <row r="372" spans="1:18">
      <c r="A372" s="1"/>
      <c r="B372" s="121" t="s">
        <v>433</v>
      </c>
      <c r="C372" s="254"/>
      <c r="D372" s="83">
        <v>160</v>
      </c>
      <c r="E372" s="103"/>
      <c r="F372" s="83">
        <v>220</v>
      </c>
      <c r="G372" s="103"/>
      <c r="H372" s="83">
        <v>275</v>
      </c>
      <c r="I372" s="359"/>
      <c r="J372" s="83"/>
      <c r="K372" s="102"/>
      <c r="L372" s="221"/>
      <c r="M372" s="226"/>
      <c r="N372" s="222"/>
      <c r="O372" s="360"/>
      <c r="P372" s="224"/>
      <c r="Q372" s="225" t="s">
        <v>42</v>
      </c>
      <c r="R372" s="89" t="s">
        <v>417</v>
      </c>
    </row>
    <row r="373" spans="1:18">
      <c r="A373" s="1"/>
      <c r="B373" s="276" t="s">
        <v>434</v>
      </c>
      <c r="C373" s="278"/>
      <c r="D373" s="108">
        <v>120</v>
      </c>
      <c r="E373" s="109"/>
      <c r="F373" s="108">
        <v>160</v>
      </c>
      <c r="G373" s="109"/>
      <c r="H373" s="108">
        <v>180</v>
      </c>
      <c r="I373" s="373"/>
      <c r="J373" s="108"/>
      <c r="K373" s="107"/>
      <c r="L373" s="279"/>
      <c r="M373" s="280"/>
      <c r="N373" s="281"/>
      <c r="O373" s="368"/>
      <c r="P373" s="283"/>
      <c r="Q373" s="300" t="s">
        <v>44</v>
      </c>
      <c r="R373" s="116" t="s">
        <v>417</v>
      </c>
    </row>
    <row r="374" spans="1:18">
      <c r="A374" s="1"/>
      <c r="B374" s="119" t="s">
        <v>435</v>
      </c>
      <c r="C374" s="361"/>
      <c r="D374" s="83">
        <v>160</v>
      </c>
      <c r="E374" s="84"/>
      <c r="F374" s="83">
        <v>220</v>
      </c>
      <c r="G374" s="84"/>
      <c r="H374" s="240">
        <v>275</v>
      </c>
      <c r="I374" s="84"/>
      <c r="J374" s="83">
        <v>300</v>
      </c>
      <c r="K374" s="82"/>
      <c r="L374" s="221"/>
      <c r="M374" s="226"/>
      <c r="N374" s="222"/>
      <c r="O374" s="360">
        <v>3.99</v>
      </c>
      <c r="P374" s="224"/>
      <c r="Q374" s="225" t="s">
        <v>40</v>
      </c>
      <c r="R374" s="89" t="s">
        <v>417</v>
      </c>
    </row>
    <row r="375" spans="1:18">
      <c r="A375" s="1"/>
      <c r="B375" s="119" t="s">
        <v>436</v>
      </c>
      <c r="C375" s="82"/>
      <c r="D375" s="83">
        <v>150</v>
      </c>
      <c r="E375" s="84"/>
      <c r="F375" s="83">
        <v>180</v>
      </c>
      <c r="G375" s="84"/>
      <c r="H375" s="240">
        <v>200</v>
      </c>
      <c r="I375" s="84"/>
      <c r="J375" s="83"/>
      <c r="K375" s="82"/>
      <c r="L375" s="221"/>
      <c r="M375" s="226"/>
      <c r="N375" s="222"/>
      <c r="O375" s="360">
        <v>7.98</v>
      </c>
      <c r="P375" s="224"/>
      <c r="Q375" s="225" t="s">
        <v>44</v>
      </c>
      <c r="R375" s="89" t="s">
        <v>417</v>
      </c>
    </row>
    <row r="376" spans="1:18">
      <c r="A376" s="1"/>
      <c r="B376" s="167" t="s">
        <v>437</v>
      </c>
      <c r="C376" s="147"/>
      <c r="D376" s="250">
        <v>150</v>
      </c>
      <c r="E376" s="147"/>
      <c r="F376" s="137">
        <v>190</v>
      </c>
      <c r="G376" s="147"/>
      <c r="H376" s="250"/>
      <c r="I376" s="147"/>
      <c r="J376" s="250" t="s">
        <v>409</v>
      </c>
      <c r="K376" s="98"/>
      <c r="L376" s="228"/>
      <c r="M376" s="95"/>
      <c r="N376" s="253"/>
      <c r="O376" s="97"/>
      <c r="P376" s="224"/>
      <c r="Q376" s="225" t="s">
        <v>40</v>
      </c>
      <c r="R376" s="89" t="s">
        <v>417</v>
      </c>
    </row>
    <row r="377" spans="1:18">
      <c r="A377" s="1"/>
      <c r="B377" s="167" t="s">
        <v>438</v>
      </c>
      <c r="C377" s="147"/>
      <c r="D377" s="250">
        <v>150</v>
      </c>
      <c r="E377" s="147"/>
      <c r="F377" s="137">
        <v>190</v>
      </c>
      <c r="G377" s="147"/>
      <c r="H377" s="250"/>
      <c r="I377" s="147"/>
      <c r="J377" s="250" t="s">
        <v>409</v>
      </c>
      <c r="K377" s="98"/>
      <c r="L377" s="228"/>
      <c r="M377" s="95"/>
      <c r="N377" s="253"/>
      <c r="O377" s="97"/>
      <c r="P377" s="224"/>
      <c r="Q377" s="225" t="s">
        <v>107</v>
      </c>
      <c r="R377" s="89" t="s">
        <v>417</v>
      </c>
    </row>
    <row r="378" spans="1:18" ht="15.75" thickBot="1">
      <c r="A378" s="1"/>
      <c r="B378" s="174" t="s">
        <v>439</v>
      </c>
      <c r="C378" s="486"/>
      <c r="D378" s="485">
        <v>150</v>
      </c>
      <c r="E378" s="486"/>
      <c r="F378" s="401">
        <v>190</v>
      </c>
      <c r="G378" s="486"/>
      <c r="H378" s="509"/>
      <c r="I378" s="486"/>
      <c r="J378" s="485" t="s">
        <v>409</v>
      </c>
      <c r="K378" s="484"/>
      <c r="L378" s="510"/>
      <c r="M378" s="407"/>
      <c r="N378" s="448"/>
      <c r="O378" s="409"/>
      <c r="P378" s="313"/>
      <c r="Q378" s="449" t="s">
        <v>167</v>
      </c>
      <c r="R378" s="184" t="s">
        <v>417</v>
      </c>
    </row>
    <row r="379" spans="1:18">
      <c r="A379" s="1"/>
      <c r="B379" s="1"/>
      <c r="C379" s="410"/>
      <c r="D379" s="411"/>
      <c r="E379" s="410"/>
      <c r="F379" s="411"/>
      <c r="G379" s="410"/>
      <c r="H379" s="411"/>
      <c r="I379" s="410"/>
      <c r="J379" s="411"/>
      <c r="K379" s="410"/>
      <c r="L379" s="411"/>
      <c r="M379" s="412"/>
      <c r="N379" s="234"/>
      <c r="O379" s="411"/>
      <c r="P379" s="290"/>
      <c r="Q379" s="414"/>
      <c r="R379" s="414"/>
    </row>
    <row r="380" spans="1:18">
      <c r="A380" s="1"/>
      <c r="C380" s="315"/>
      <c r="D380" s="323"/>
      <c r="E380" s="315"/>
      <c r="F380" s="511" t="s">
        <v>440</v>
      </c>
      <c r="G380" s="315"/>
      <c r="H380" s="323"/>
      <c r="I380" s="315"/>
      <c r="J380" s="323"/>
      <c r="K380" s="315"/>
      <c r="L380" s="323"/>
      <c r="M380" s="324"/>
      <c r="N380" s="325"/>
      <c r="O380" s="323"/>
      <c r="P380" s="224"/>
    </row>
    <row r="381" spans="1:18">
      <c r="A381" s="1"/>
      <c r="B381" s="450"/>
      <c r="C381" s="315"/>
      <c r="D381" s="316"/>
      <c r="E381" s="2"/>
      <c r="F381" s="3"/>
      <c r="G381" s="2"/>
      <c r="H381" s="3"/>
      <c r="I381" s="2"/>
      <c r="J381" s="3"/>
      <c r="K381" s="2"/>
      <c r="L381" s="3"/>
      <c r="M381" s="4"/>
      <c r="N381" s="5"/>
      <c r="O381" s="3"/>
      <c r="P381" s="224"/>
    </row>
    <row r="382" spans="1:18">
      <c r="A382" s="1"/>
      <c r="B382" s="319" t="s">
        <v>1</v>
      </c>
      <c r="C382" s="315"/>
      <c r="D382" s="316"/>
      <c r="E382" s="317" t="s">
        <v>2</v>
      </c>
      <c r="F382" s="318"/>
      <c r="G382" s="512"/>
      <c r="H382" s="513" t="s">
        <v>4</v>
      </c>
      <c r="I382" s="317"/>
      <c r="J382" s="319" t="s">
        <v>441</v>
      </c>
      <c r="K382" s="317" t="s">
        <v>442</v>
      </c>
      <c r="L382" s="323"/>
      <c r="M382" s="324"/>
      <c r="N382" s="325"/>
      <c r="O382" s="323"/>
      <c r="P382" s="224"/>
    </row>
    <row r="383" spans="1:18">
      <c r="A383" s="1"/>
      <c r="B383" s="319" t="s">
        <v>5</v>
      </c>
      <c r="C383" s="186"/>
      <c r="D383" s="190"/>
      <c r="E383" s="317" t="s">
        <v>6</v>
      </c>
      <c r="F383" s="318"/>
      <c r="G383" s="319"/>
      <c r="H383" s="320" t="s">
        <v>8</v>
      </c>
      <c r="I383" s="317"/>
      <c r="J383" s="321"/>
      <c r="K383" s="322"/>
      <c r="L383" s="323"/>
      <c r="M383" s="324"/>
      <c r="N383" s="325"/>
      <c r="O383" s="323"/>
      <c r="P383" s="224"/>
    </row>
    <row r="384" spans="1:18">
      <c r="A384" s="1"/>
      <c r="B384" s="319"/>
      <c r="C384" s="186"/>
      <c r="D384" s="190"/>
      <c r="E384" s="317"/>
      <c r="F384" s="318"/>
      <c r="G384" s="319"/>
      <c r="H384" s="320"/>
      <c r="I384" s="317"/>
      <c r="J384" s="321"/>
      <c r="K384" s="322"/>
      <c r="L384" s="323"/>
      <c r="M384" s="324"/>
      <c r="N384" s="325"/>
      <c r="O384" s="323"/>
      <c r="P384" s="224"/>
    </row>
    <row r="385" spans="1:18">
      <c r="A385" s="1"/>
      <c r="B385" s="319"/>
      <c r="C385" s="186"/>
      <c r="D385" s="190"/>
      <c r="E385" s="317"/>
      <c r="F385" s="318"/>
      <c r="G385" s="319"/>
      <c r="H385" s="320"/>
      <c r="I385" s="317"/>
      <c r="J385" s="321"/>
      <c r="K385" s="322"/>
      <c r="L385" s="323"/>
      <c r="M385" s="324"/>
      <c r="N385" s="325"/>
      <c r="O385" s="323"/>
      <c r="P385" s="224"/>
    </row>
    <row r="386" spans="1:18">
      <c r="A386" s="1"/>
      <c r="B386" s="319"/>
      <c r="C386" s="186"/>
      <c r="D386" s="190"/>
      <c r="E386" s="317"/>
      <c r="F386" s="318"/>
      <c r="G386" s="319"/>
      <c r="H386" s="320"/>
      <c r="I386" s="317"/>
      <c r="J386" s="321"/>
      <c r="K386" s="322"/>
      <c r="L386" s="323"/>
      <c r="M386" s="324"/>
      <c r="N386" s="325"/>
      <c r="O386" s="323"/>
      <c r="P386" s="224"/>
    </row>
    <row r="387" spans="1:18">
      <c r="A387" s="1"/>
      <c r="B387" s="319"/>
      <c r="C387" s="186"/>
      <c r="D387" s="190"/>
      <c r="E387" s="317"/>
      <c r="F387" s="318"/>
      <c r="G387" s="319"/>
      <c r="H387" s="320"/>
      <c r="I387" s="317"/>
      <c r="J387" s="321"/>
      <c r="K387" s="322"/>
      <c r="L387" s="323"/>
      <c r="M387" s="324"/>
      <c r="N387" s="325"/>
      <c r="O387" s="323"/>
      <c r="P387" s="224"/>
    </row>
    <row r="389" spans="1:18" ht="15.75" thickBot="1"/>
    <row r="390" spans="1:18" ht="24" thickBot="1">
      <c r="B390" s="193" t="s">
        <v>10</v>
      </c>
      <c r="C390" s="194"/>
      <c r="D390" s="195"/>
      <c r="E390" s="196" t="s">
        <v>11</v>
      </c>
      <c r="F390" s="195"/>
      <c r="G390" s="197"/>
      <c r="H390" s="195"/>
      <c r="I390" s="196" t="s">
        <v>12</v>
      </c>
      <c r="J390" s="198"/>
      <c r="K390" s="199"/>
      <c r="L390" s="200"/>
      <c r="M390" s="46" t="s">
        <v>13</v>
      </c>
      <c r="N390" s="201" t="s">
        <v>14</v>
      </c>
      <c r="O390" s="48" t="s">
        <v>13</v>
      </c>
      <c r="P390" s="516"/>
      <c r="Q390" s="326" t="s">
        <v>11</v>
      </c>
      <c r="R390" s="204"/>
    </row>
    <row r="391" spans="1:18" ht="24" thickBot="1">
      <c r="B391" s="205" t="s">
        <v>10</v>
      </c>
      <c r="C391" s="53"/>
      <c r="D391" s="54" t="s">
        <v>15</v>
      </c>
      <c r="E391" s="206"/>
      <c r="F391" s="415"/>
      <c r="G391" s="208"/>
      <c r="H391" s="415" t="s">
        <v>443</v>
      </c>
      <c r="I391" s="208"/>
      <c r="J391" s="209"/>
      <c r="K391" s="210" t="s">
        <v>17</v>
      </c>
      <c r="L391" s="211"/>
      <c r="M391" s="59">
        <v>2020</v>
      </c>
      <c r="N391" s="212">
        <v>2019</v>
      </c>
      <c r="O391" s="61">
        <v>2019</v>
      </c>
      <c r="P391" s="517"/>
      <c r="Q391" s="214"/>
      <c r="R391" s="215"/>
    </row>
    <row r="392" spans="1:18" ht="16.5" thickBot="1">
      <c r="B392" s="518">
        <f ca="1">TODAY()</f>
        <v>44084</v>
      </c>
      <c r="C392" s="67"/>
      <c r="D392" s="416" t="s">
        <v>19</v>
      </c>
      <c r="E392" s="417"/>
      <c r="F392" s="416" t="s">
        <v>359</v>
      </c>
      <c r="G392" s="519"/>
      <c r="H392" s="416" t="s">
        <v>21</v>
      </c>
      <c r="I392" s="417"/>
      <c r="J392" s="416" t="s">
        <v>22</v>
      </c>
      <c r="K392" s="417"/>
      <c r="L392" s="70" t="s">
        <v>23</v>
      </c>
      <c r="M392" s="74" t="s">
        <v>24</v>
      </c>
      <c r="N392" s="218" t="s">
        <v>25</v>
      </c>
      <c r="O392" s="76" t="s">
        <v>24</v>
      </c>
      <c r="P392" s="517"/>
      <c r="Q392" s="78" t="s">
        <v>26</v>
      </c>
      <c r="R392" s="78" t="s">
        <v>27</v>
      </c>
    </row>
    <row r="393" spans="1:18">
      <c r="B393" s="429" t="s">
        <v>444</v>
      </c>
      <c r="C393" s="343"/>
      <c r="D393" s="420"/>
      <c r="E393" s="433"/>
      <c r="F393" s="420"/>
      <c r="G393" s="431"/>
      <c r="H393" s="430"/>
      <c r="I393" s="433"/>
      <c r="J393" s="430"/>
      <c r="K393" s="431"/>
      <c r="L393" s="520"/>
      <c r="M393" s="454"/>
      <c r="N393" s="521"/>
      <c r="O393" s="522"/>
      <c r="P393" s="517"/>
      <c r="Q393" s="342" t="s">
        <v>42</v>
      </c>
      <c r="R393" s="90" t="s">
        <v>445</v>
      </c>
    </row>
    <row r="394" spans="1:18">
      <c r="B394" s="429" t="s">
        <v>446</v>
      </c>
      <c r="C394" s="523"/>
      <c r="D394" s="430"/>
      <c r="E394" s="433"/>
      <c r="F394" s="430"/>
      <c r="G394" s="431"/>
      <c r="H394" s="430"/>
      <c r="I394" s="433"/>
      <c r="J394" s="430"/>
      <c r="K394" s="431"/>
      <c r="L394" s="430"/>
      <c r="M394" s="454"/>
      <c r="N394" s="455"/>
      <c r="O394" s="524"/>
      <c r="P394" s="517"/>
      <c r="Q394" s="342" t="s">
        <v>42</v>
      </c>
      <c r="R394" s="90" t="s">
        <v>445</v>
      </c>
    </row>
    <row r="395" spans="1:18">
      <c r="B395" s="429" t="s">
        <v>447</v>
      </c>
      <c r="C395" s="523"/>
      <c r="D395" s="430"/>
      <c r="E395" s="433"/>
      <c r="F395" s="430"/>
      <c r="G395" s="431"/>
      <c r="H395" s="432"/>
      <c r="I395" s="433"/>
      <c r="J395" s="430"/>
      <c r="K395" s="431"/>
      <c r="L395" s="430"/>
      <c r="M395" s="454"/>
      <c r="N395" s="455"/>
      <c r="O395" s="524"/>
      <c r="P395" s="517"/>
      <c r="Q395" s="342" t="s">
        <v>40</v>
      </c>
      <c r="R395" s="90" t="s">
        <v>445</v>
      </c>
    </row>
    <row r="396" spans="1:18">
      <c r="B396" s="429" t="s">
        <v>448</v>
      </c>
      <c r="C396" s="523"/>
      <c r="D396" s="430"/>
      <c r="E396" s="433"/>
      <c r="F396" s="430"/>
      <c r="G396" s="431"/>
      <c r="H396" s="432"/>
      <c r="I396" s="433"/>
      <c r="J396" s="430"/>
      <c r="K396" s="431"/>
      <c r="L396" s="430"/>
      <c r="M396" s="454"/>
      <c r="N396" s="455"/>
      <c r="O396" s="524"/>
      <c r="P396" s="517"/>
      <c r="Q396" s="342" t="s">
        <v>42</v>
      </c>
      <c r="R396" s="90" t="s">
        <v>445</v>
      </c>
    </row>
    <row r="397" spans="1:18">
      <c r="B397" s="429" t="s">
        <v>449</v>
      </c>
      <c r="C397" s="343"/>
      <c r="D397" s="430">
        <v>150</v>
      </c>
      <c r="E397" s="433"/>
      <c r="F397" s="430">
        <v>200</v>
      </c>
      <c r="G397" s="431"/>
      <c r="H397" s="432">
        <v>250</v>
      </c>
      <c r="I397" s="433"/>
      <c r="J397" s="430">
        <v>300</v>
      </c>
      <c r="K397" s="431"/>
      <c r="L397" s="430"/>
      <c r="M397" s="454"/>
      <c r="N397" s="455"/>
      <c r="O397" s="360"/>
      <c r="P397" s="224"/>
      <c r="Q397" s="342" t="s">
        <v>40</v>
      </c>
      <c r="R397" s="90" t="s">
        <v>445</v>
      </c>
    </row>
    <row r="398" spans="1:18">
      <c r="B398" s="525" t="s">
        <v>450</v>
      </c>
      <c r="C398" s="526"/>
      <c r="D398" s="527">
        <v>150</v>
      </c>
      <c r="E398" s="528"/>
      <c r="F398" s="527">
        <v>200</v>
      </c>
      <c r="G398" s="529"/>
      <c r="H398" s="530">
        <v>250</v>
      </c>
      <c r="I398" s="528"/>
      <c r="J398" s="527">
        <v>300</v>
      </c>
      <c r="K398" s="529"/>
      <c r="L398" s="527"/>
      <c r="M398" s="531"/>
      <c r="N398" s="532"/>
      <c r="O398" s="368"/>
      <c r="P398" s="441"/>
      <c r="Q398" s="533" t="s">
        <v>40</v>
      </c>
      <c r="R398" s="131" t="s">
        <v>445</v>
      </c>
    </row>
    <row r="399" spans="1:18">
      <c r="B399" s="429" t="s">
        <v>451</v>
      </c>
      <c r="C399" s="343"/>
      <c r="D399" s="430"/>
      <c r="E399" s="433"/>
      <c r="F399" s="430">
        <v>250</v>
      </c>
      <c r="G399" s="431"/>
      <c r="H399" s="430">
        <v>300</v>
      </c>
      <c r="I399" s="433"/>
      <c r="J399" s="430">
        <v>350</v>
      </c>
      <c r="K399" s="431"/>
      <c r="L399" s="430">
        <v>400</v>
      </c>
      <c r="M399" s="454"/>
      <c r="N399" s="455"/>
      <c r="O399" s="360"/>
      <c r="P399" s="224"/>
      <c r="Q399" s="342" t="s">
        <v>40</v>
      </c>
      <c r="R399" s="90" t="s">
        <v>445</v>
      </c>
    </row>
    <row r="400" spans="1:18">
      <c r="B400" s="429" t="s">
        <v>452</v>
      </c>
      <c r="C400" s="343"/>
      <c r="D400" s="430"/>
      <c r="E400" s="433"/>
      <c r="F400" s="430"/>
      <c r="G400" s="431"/>
      <c r="H400" s="432"/>
      <c r="I400" s="433"/>
      <c r="J400" s="430"/>
      <c r="K400" s="431"/>
      <c r="L400" s="430"/>
      <c r="M400" s="454"/>
      <c r="N400" s="455"/>
      <c r="O400" s="360"/>
      <c r="P400" s="224"/>
      <c r="Q400" s="342" t="s">
        <v>42</v>
      </c>
      <c r="R400" s="90" t="s">
        <v>445</v>
      </c>
    </row>
    <row r="401" spans="2:18">
      <c r="B401" s="429" t="s">
        <v>448</v>
      </c>
      <c r="C401" s="343"/>
      <c r="D401" s="430"/>
      <c r="E401" s="433"/>
      <c r="F401" s="430"/>
      <c r="G401" s="431"/>
      <c r="H401" s="432"/>
      <c r="I401" s="433"/>
      <c r="J401" s="430"/>
      <c r="K401" s="431"/>
      <c r="L401" s="430"/>
      <c r="M401" s="454"/>
      <c r="N401" s="455"/>
      <c r="O401" s="360"/>
      <c r="P401" s="224"/>
      <c r="Q401" s="342" t="s">
        <v>42</v>
      </c>
      <c r="R401" s="90" t="s">
        <v>445</v>
      </c>
    </row>
    <row r="402" spans="2:18">
      <c r="B402" s="429" t="s">
        <v>453</v>
      </c>
      <c r="C402" s="343"/>
      <c r="D402" s="430">
        <v>150</v>
      </c>
      <c r="E402" s="433"/>
      <c r="F402" s="430">
        <v>200</v>
      </c>
      <c r="G402" s="431"/>
      <c r="H402" s="432">
        <v>250</v>
      </c>
      <c r="I402" s="433"/>
      <c r="J402" s="430">
        <v>300</v>
      </c>
      <c r="K402" s="431"/>
      <c r="L402" s="430"/>
      <c r="M402" s="454"/>
      <c r="N402" s="455"/>
      <c r="O402" s="360"/>
      <c r="P402" s="224"/>
      <c r="Q402" s="342" t="s">
        <v>40</v>
      </c>
      <c r="R402" s="90" t="s">
        <v>445</v>
      </c>
    </row>
    <row r="403" spans="2:18">
      <c r="B403" s="429" t="s">
        <v>454</v>
      </c>
      <c r="C403" s="343"/>
      <c r="D403" s="430"/>
      <c r="E403" s="433"/>
      <c r="F403" s="430">
        <v>250</v>
      </c>
      <c r="G403" s="431"/>
      <c r="H403" s="430">
        <v>300</v>
      </c>
      <c r="I403" s="433"/>
      <c r="J403" s="430">
        <v>350</v>
      </c>
      <c r="K403" s="431"/>
      <c r="L403" s="430">
        <v>400</v>
      </c>
      <c r="M403" s="454"/>
      <c r="N403" s="455"/>
      <c r="O403" s="360"/>
      <c r="P403" s="224"/>
      <c r="Q403" s="342" t="s">
        <v>40</v>
      </c>
      <c r="R403" s="90" t="s">
        <v>445</v>
      </c>
    </row>
    <row r="404" spans="2:18">
      <c r="B404" s="429" t="s">
        <v>165</v>
      </c>
      <c r="C404" s="343"/>
      <c r="D404" s="430"/>
      <c r="E404" s="433"/>
      <c r="F404" s="430"/>
      <c r="G404" s="431"/>
      <c r="H404" s="432"/>
      <c r="I404" s="433"/>
      <c r="J404" s="430"/>
      <c r="K404" s="431"/>
      <c r="L404" s="430"/>
      <c r="M404" s="454"/>
      <c r="N404" s="455"/>
      <c r="O404" s="360"/>
      <c r="P404" s="224"/>
      <c r="Q404" s="342" t="s">
        <v>455</v>
      </c>
      <c r="R404" s="90" t="s">
        <v>445</v>
      </c>
    </row>
    <row r="405" spans="2:18">
      <c r="B405" s="429" t="s">
        <v>456</v>
      </c>
      <c r="C405" s="343"/>
      <c r="D405" s="430">
        <v>150</v>
      </c>
      <c r="E405" s="433"/>
      <c r="F405" s="430">
        <v>200</v>
      </c>
      <c r="G405" s="431"/>
      <c r="H405" s="432">
        <v>250</v>
      </c>
      <c r="I405" s="433"/>
      <c r="J405" s="430">
        <v>300</v>
      </c>
      <c r="K405" s="431"/>
      <c r="L405" s="430"/>
      <c r="M405" s="454"/>
      <c r="N405" s="455"/>
      <c r="O405" s="360"/>
      <c r="P405" s="224"/>
      <c r="Q405" s="342" t="s">
        <v>40</v>
      </c>
      <c r="R405" s="90" t="s">
        <v>445</v>
      </c>
    </row>
    <row r="406" spans="2:18">
      <c r="B406" s="429" t="s">
        <v>457</v>
      </c>
      <c r="C406" s="343"/>
      <c r="D406" s="430"/>
      <c r="E406" s="433"/>
      <c r="F406" s="430"/>
      <c r="G406" s="431"/>
      <c r="H406" s="432"/>
      <c r="I406" s="433"/>
      <c r="J406" s="430"/>
      <c r="K406" s="431"/>
      <c r="L406" s="430"/>
      <c r="M406" s="454"/>
      <c r="N406" s="455"/>
      <c r="O406" s="360"/>
      <c r="P406" s="224"/>
      <c r="Q406" s="342" t="s">
        <v>35</v>
      </c>
      <c r="R406" s="90" t="s">
        <v>445</v>
      </c>
    </row>
    <row r="407" spans="2:18">
      <c r="B407" s="429" t="s">
        <v>458</v>
      </c>
      <c r="C407" s="343"/>
      <c r="D407" s="83">
        <v>125</v>
      </c>
      <c r="E407" s="103"/>
      <c r="F407" s="83">
        <v>175</v>
      </c>
      <c r="G407" s="103"/>
      <c r="H407" s="240">
        <v>225</v>
      </c>
      <c r="I407" s="103"/>
      <c r="J407" s="83"/>
      <c r="K407" s="431"/>
      <c r="L407" s="430"/>
      <c r="M407" s="454"/>
      <c r="N407" s="455"/>
      <c r="O407" s="360"/>
      <c r="P407" s="224"/>
      <c r="Q407" s="342" t="s">
        <v>459</v>
      </c>
      <c r="R407" s="90" t="s">
        <v>445</v>
      </c>
    </row>
    <row r="408" spans="2:18">
      <c r="B408" s="429" t="s">
        <v>460</v>
      </c>
      <c r="C408" s="343"/>
      <c r="D408" s="430">
        <v>150</v>
      </c>
      <c r="E408" s="433"/>
      <c r="F408" s="83">
        <v>200</v>
      </c>
      <c r="G408" s="359"/>
      <c r="H408" s="240">
        <v>250</v>
      </c>
      <c r="I408" s="103"/>
      <c r="J408" s="83">
        <v>300</v>
      </c>
      <c r="K408" s="431"/>
      <c r="L408" s="534"/>
      <c r="M408" s="454"/>
      <c r="N408" s="455"/>
      <c r="O408" s="360"/>
      <c r="P408" s="224"/>
      <c r="Q408" s="342" t="s">
        <v>455</v>
      </c>
      <c r="R408" s="90" t="s">
        <v>445</v>
      </c>
    </row>
    <row r="409" spans="2:18">
      <c r="B409" s="429" t="s">
        <v>461</v>
      </c>
      <c r="C409" s="343"/>
      <c r="D409" s="83">
        <v>100</v>
      </c>
      <c r="E409" s="84"/>
      <c r="F409" s="83">
        <v>150</v>
      </c>
      <c r="G409" s="220"/>
      <c r="H409" s="240">
        <v>200</v>
      </c>
      <c r="I409" s="84"/>
      <c r="J409" s="83">
        <v>250</v>
      </c>
      <c r="K409" s="254"/>
      <c r="L409" s="81">
        <v>300</v>
      </c>
      <c r="M409" s="454"/>
      <c r="N409" s="391"/>
      <c r="O409" s="360"/>
      <c r="P409" s="224"/>
      <c r="Q409" s="342" t="s">
        <v>40</v>
      </c>
      <c r="R409" s="90" t="s">
        <v>445</v>
      </c>
    </row>
    <row r="410" spans="2:18">
      <c r="B410" s="429" t="s">
        <v>462</v>
      </c>
      <c r="C410" s="343"/>
      <c r="D410" s="83"/>
      <c r="E410" s="84"/>
      <c r="F410" s="83">
        <v>250</v>
      </c>
      <c r="G410" s="220"/>
      <c r="H410" s="240">
        <v>300</v>
      </c>
      <c r="I410" s="84"/>
      <c r="J410" s="83">
        <v>350</v>
      </c>
      <c r="K410" s="254"/>
      <c r="L410" s="81">
        <v>400</v>
      </c>
      <c r="M410" s="454"/>
      <c r="N410" s="391"/>
      <c r="O410" s="360"/>
      <c r="P410" s="224"/>
      <c r="Q410" s="342" t="s">
        <v>455</v>
      </c>
      <c r="R410" s="90" t="s">
        <v>445</v>
      </c>
    </row>
    <row r="411" spans="2:18">
      <c r="B411" s="429" t="s">
        <v>463</v>
      </c>
      <c r="C411" s="343"/>
      <c r="D411" s="83"/>
      <c r="E411" s="84"/>
      <c r="F411" s="83"/>
      <c r="G411" s="220"/>
      <c r="H411" s="240"/>
      <c r="I411" s="84"/>
      <c r="J411" s="83"/>
      <c r="K411" s="254"/>
      <c r="L411" s="81"/>
      <c r="M411" s="454"/>
      <c r="N411" s="391"/>
      <c r="O411" s="360"/>
      <c r="P411" s="224"/>
      <c r="Q411" s="342"/>
      <c r="R411" s="90" t="s">
        <v>445</v>
      </c>
    </row>
    <row r="412" spans="2:18">
      <c r="B412" s="435" t="s">
        <v>464</v>
      </c>
      <c r="C412" s="436"/>
      <c r="D412" s="125"/>
      <c r="E412" s="439"/>
      <c r="F412" s="125">
        <v>200</v>
      </c>
      <c r="G412" s="394"/>
      <c r="H412" s="438">
        <v>250</v>
      </c>
      <c r="I412" s="126"/>
      <c r="J412" s="125">
        <v>300</v>
      </c>
      <c r="K412" s="395"/>
      <c r="L412" s="124">
        <v>350</v>
      </c>
      <c r="M412" s="531"/>
      <c r="N412" s="535"/>
      <c r="O412" s="368"/>
      <c r="P412" s="441"/>
      <c r="Q412" s="533" t="s">
        <v>42</v>
      </c>
      <c r="R412" s="131" t="s">
        <v>445</v>
      </c>
    </row>
    <row r="413" spans="2:18">
      <c r="B413" s="536" t="s">
        <v>465</v>
      </c>
      <c r="C413" s="537"/>
      <c r="D413" s="538"/>
      <c r="E413" s="84"/>
      <c r="F413" s="83">
        <v>250</v>
      </c>
      <c r="G413" s="220"/>
      <c r="H413" s="83">
        <v>300</v>
      </c>
      <c r="I413" s="84"/>
      <c r="J413" s="83">
        <v>350</v>
      </c>
      <c r="K413" s="254"/>
      <c r="L413" s="81">
        <v>400</v>
      </c>
      <c r="M413" s="454"/>
      <c r="N413" s="391"/>
      <c r="O413" s="360"/>
      <c r="P413" s="290"/>
      <c r="Q413" s="342" t="s">
        <v>42</v>
      </c>
      <c r="R413" s="136" t="s">
        <v>445</v>
      </c>
    </row>
    <row r="414" spans="2:18">
      <c r="B414" s="536" t="s">
        <v>466</v>
      </c>
      <c r="C414" s="537"/>
      <c r="D414" s="538"/>
      <c r="E414" s="84"/>
      <c r="F414" s="83"/>
      <c r="G414" s="220"/>
      <c r="H414" s="83"/>
      <c r="I414" s="84"/>
      <c r="J414" s="83"/>
      <c r="K414" s="254"/>
      <c r="L414" s="81"/>
      <c r="M414" s="454"/>
      <c r="N414" s="391"/>
      <c r="O414" s="360"/>
      <c r="P414" s="290"/>
      <c r="Q414" s="342" t="s">
        <v>42</v>
      </c>
      <c r="R414" s="136" t="s">
        <v>445</v>
      </c>
    </row>
    <row r="415" spans="2:18">
      <c r="B415" s="536" t="s">
        <v>467</v>
      </c>
      <c r="C415" s="537"/>
      <c r="D415" s="538"/>
      <c r="E415" s="84"/>
      <c r="F415" s="83"/>
      <c r="G415" s="220"/>
      <c r="H415" s="83"/>
      <c r="I415" s="84"/>
      <c r="J415" s="83"/>
      <c r="K415" s="254"/>
      <c r="L415" s="81"/>
      <c r="M415" s="454"/>
      <c r="N415" s="391"/>
      <c r="O415" s="360"/>
      <c r="P415" s="290"/>
      <c r="Q415" s="342" t="s">
        <v>40</v>
      </c>
      <c r="R415" s="136" t="s">
        <v>445</v>
      </c>
    </row>
    <row r="416" spans="2:18">
      <c r="B416" s="442" t="s">
        <v>468</v>
      </c>
      <c r="C416" s="143"/>
      <c r="D416" s="83"/>
      <c r="E416" s="298"/>
      <c r="F416" s="83"/>
      <c r="G416" s="363"/>
      <c r="H416" s="83"/>
      <c r="I416" s="298"/>
      <c r="J416" s="83"/>
      <c r="K416" s="539"/>
      <c r="L416" s="81"/>
      <c r="M416" s="454"/>
      <c r="N416" s="391"/>
      <c r="O416" s="360"/>
      <c r="P416" s="224"/>
      <c r="Q416" s="342" t="s">
        <v>42</v>
      </c>
      <c r="R416" s="90" t="s">
        <v>445</v>
      </c>
    </row>
    <row r="417" spans="2:18">
      <c r="B417" s="442" t="s">
        <v>469</v>
      </c>
      <c r="C417" s="143"/>
      <c r="D417" s="83"/>
      <c r="E417" s="298"/>
      <c r="F417" s="83"/>
      <c r="G417" s="363"/>
      <c r="H417" s="240"/>
      <c r="I417" s="298"/>
      <c r="J417" s="83"/>
      <c r="K417" s="539"/>
      <c r="L417" s="81"/>
      <c r="M417" s="454"/>
      <c r="N417" s="391"/>
      <c r="O417" s="360"/>
      <c r="P417" s="224"/>
      <c r="Q417" s="342" t="s">
        <v>40</v>
      </c>
      <c r="R417" s="90" t="s">
        <v>445</v>
      </c>
    </row>
    <row r="418" spans="2:18">
      <c r="B418" s="442" t="s">
        <v>470</v>
      </c>
      <c r="C418" s="159"/>
      <c r="D418" s="83">
        <v>150</v>
      </c>
      <c r="E418" s="84"/>
      <c r="F418" s="83">
        <v>200</v>
      </c>
      <c r="G418" s="220"/>
      <c r="H418" s="240">
        <v>250</v>
      </c>
      <c r="I418" s="84"/>
      <c r="J418" s="83">
        <v>300</v>
      </c>
      <c r="K418" s="254"/>
      <c r="L418" s="81"/>
      <c r="M418" s="454"/>
      <c r="N418" s="391"/>
      <c r="O418" s="360"/>
      <c r="P418" s="224"/>
      <c r="Q418" s="342" t="s">
        <v>40</v>
      </c>
      <c r="R418" s="90" t="s">
        <v>445</v>
      </c>
    </row>
    <row r="419" spans="2:18" ht="15.75" thickBot="1">
      <c r="B419" s="540" t="s">
        <v>471</v>
      </c>
      <c r="C419" s="541"/>
      <c r="D419" s="401">
        <v>150</v>
      </c>
      <c r="E419" s="486"/>
      <c r="F419" s="401">
        <v>200</v>
      </c>
      <c r="G419" s="400"/>
      <c r="H419" s="401">
        <v>250</v>
      </c>
      <c r="I419" s="486"/>
      <c r="J419" s="401">
        <v>300</v>
      </c>
      <c r="K419" s="542"/>
      <c r="L419" s="543"/>
      <c r="M419" s="489"/>
      <c r="N419" s="544"/>
      <c r="O419" s="409"/>
      <c r="P419" s="313"/>
      <c r="Q419" s="545" t="s">
        <v>40</v>
      </c>
      <c r="R419" s="185" t="s">
        <v>445</v>
      </c>
    </row>
  </sheetData>
  <mergeCells count="2">
    <mergeCell ref="Q6:R6"/>
    <mergeCell ref="Q7:R7"/>
  </mergeCells>
  <hyperlinks>
    <hyperlink ref="H3" r:id="rId1" xr:uid="{89724D42-7DBF-4CD0-85C0-F4CA33F65C25}"/>
    <hyperlink ref="H4" r:id="rId2" xr:uid="{B49E10F0-31E4-42A4-B3E5-81D9EBB1A4C4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clift</dc:creator>
  <cp:lastModifiedBy>clift</cp:lastModifiedBy>
  <dcterms:created xsi:type="dcterms:W3CDTF">2020-09-10T07:01:08Z</dcterms:created>
  <dcterms:modified xsi:type="dcterms:W3CDTF">2020-09-10T07:06:00Z</dcterms:modified>
</cp:coreProperties>
</file>