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HB lelies\Website\"/>
    </mc:Choice>
  </mc:AlternateContent>
  <xr:revisionPtr revIDLastSave="0" documentId="8_{C6ED187F-DC3F-4300-9DE8-A4C9DBC7DBD7}" xr6:coauthVersionLast="46" xr6:coauthVersionMax="46" xr10:uidLastSave="{00000000-0000-0000-0000-000000000000}"/>
  <bookViews>
    <workbookView xWindow="-120" yWindow="-120" windowWidth="29040" windowHeight="16440" xr2:uid="{E0CB494D-3186-468B-AB90-5CDD3A8BA3B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1" i="1" l="1"/>
  <c r="B336" i="1"/>
  <c r="B305" i="1"/>
  <c r="B290" i="1"/>
  <c r="B195" i="1"/>
  <c r="N191" i="1"/>
  <c r="N188" i="1"/>
  <c r="N187" i="1"/>
  <c r="N184" i="1"/>
  <c r="N183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2" i="1"/>
  <c r="N161" i="1"/>
  <c r="N160" i="1"/>
  <c r="N158" i="1"/>
  <c r="N157" i="1"/>
  <c r="N156" i="1"/>
  <c r="N154" i="1"/>
  <c r="N149" i="1"/>
  <c r="N148" i="1"/>
  <c r="N147" i="1"/>
  <c r="N145" i="1"/>
  <c r="N144" i="1"/>
  <c r="N140" i="1"/>
  <c r="N137" i="1"/>
  <c r="N136" i="1"/>
  <c r="N134" i="1"/>
  <c r="N131" i="1"/>
  <c r="N130" i="1"/>
  <c r="N129" i="1"/>
  <c r="N126" i="1"/>
  <c r="N125" i="1"/>
  <c r="N124" i="1"/>
  <c r="N122" i="1"/>
  <c r="N120" i="1"/>
  <c r="N119" i="1"/>
  <c r="N118" i="1"/>
  <c r="N117" i="1"/>
  <c r="N115" i="1"/>
  <c r="N113" i="1"/>
  <c r="N112" i="1"/>
  <c r="N110" i="1"/>
  <c r="N109" i="1"/>
  <c r="B108" i="1"/>
  <c r="N103" i="1"/>
  <c r="N102" i="1"/>
  <c r="N100" i="1"/>
  <c r="N98" i="1"/>
  <c r="N97" i="1"/>
  <c r="N93" i="1"/>
  <c r="N91" i="1"/>
  <c r="N90" i="1"/>
  <c r="N88" i="1"/>
  <c r="N86" i="1"/>
  <c r="N85" i="1"/>
  <c r="N84" i="1"/>
  <c r="N82" i="1"/>
  <c r="N81" i="1"/>
  <c r="N80" i="1"/>
  <c r="N79" i="1"/>
  <c r="N78" i="1"/>
  <c r="N77" i="1"/>
  <c r="N76" i="1"/>
  <c r="N75" i="1"/>
  <c r="N74" i="1"/>
  <c r="N73" i="1"/>
  <c r="N71" i="1"/>
  <c r="N70" i="1"/>
  <c r="N69" i="1"/>
  <c r="N68" i="1"/>
  <c r="N67" i="1"/>
  <c r="N66" i="1"/>
  <c r="N65" i="1"/>
  <c r="N64" i="1"/>
  <c r="N62" i="1"/>
  <c r="N58" i="1"/>
  <c r="N56" i="1"/>
  <c r="N55" i="1"/>
  <c r="N54" i="1"/>
  <c r="N53" i="1"/>
  <c r="N51" i="1"/>
  <c r="N47" i="1"/>
  <c r="N46" i="1"/>
  <c r="N43" i="1"/>
  <c r="N41" i="1"/>
  <c r="N40" i="1"/>
  <c r="N39" i="1"/>
  <c r="N38" i="1"/>
  <c r="N37" i="1"/>
  <c r="N36" i="1"/>
  <c r="N35" i="1"/>
  <c r="N33" i="1"/>
  <c r="N32" i="1"/>
  <c r="N31" i="1"/>
  <c r="N27" i="1"/>
  <c r="N25" i="1"/>
  <c r="N24" i="1"/>
  <c r="N23" i="1"/>
  <c r="N22" i="1"/>
  <c r="N21" i="1"/>
  <c r="N19" i="1"/>
  <c r="N18" i="1"/>
  <c r="N17" i="1"/>
  <c r="N16" i="1"/>
  <c r="N15" i="1"/>
  <c r="N14" i="1"/>
  <c r="N13" i="1"/>
  <c r="N12" i="1"/>
  <c r="N11" i="1"/>
  <c r="N10" i="1"/>
  <c r="N9" i="1"/>
  <c r="B7" i="1"/>
</calcChain>
</file>

<file path=xl/sharedStrings.xml><?xml version="1.0" encoding="utf-8"?>
<sst xmlns="http://schemas.openxmlformats.org/spreadsheetml/2006/main" count="1320" uniqueCount="478">
  <si>
    <t xml:space="preserve">             Baltus/vHalderen/Bemiddeling</t>
  </si>
  <si>
    <t>Ger Baltus</t>
  </si>
  <si>
    <t>0224-592301</t>
  </si>
  <si>
    <t>baltus@bhblelies.nl</t>
  </si>
  <si>
    <t>06-53356944</t>
  </si>
  <si>
    <t>Clifton van Halderen</t>
  </si>
  <si>
    <t>0224-592302</t>
  </si>
  <si>
    <t>clifton@bhblelies.nl</t>
  </si>
  <si>
    <t>06-22387280</t>
  </si>
  <si>
    <t>Vrijblijvende prijsinformatie lelies oogst 2021</t>
  </si>
  <si>
    <t xml:space="preserve">  Oogst 2021</t>
  </si>
  <si>
    <t>Oogst 2021</t>
  </si>
  <si>
    <t xml:space="preserve">   Oogst 2021</t>
  </si>
  <si>
    <t>Areaal</t>
  </si>
  <si>
    <t>Verschil</t>
  </si>
  <si>
    <t>Geschatte prijzen</t>
  </si>
  <si>
    <t>LA's / Aziaten</t>
  </si>
  <si>
    <t>oogst 2021</t>
  </si>
  <si>
    <t>soort</t>
  </si>
  <si>
    <t>12-14   €</t>
  </si>
  <si>
    <t>14-16  €</t>
  </si>
  <si>
    <t>16-18   €</t>
  </si>
  <si>
    <t>18-20   €</t>
  </si>
  <si>
    <t>20-22   €</t>
  </si>
  <si>
    <t>Ha</t>
  </si>
  <si>
    <t>2020</t>
  </si>
  <si>
    <t>Kleur</t>
  </si>
  <si>
    <t>Soort</t>
  </si>
  <si>
    <t>Akron ®</t>
  </si>
  <si>
    <t>oranje</t>
  </si>
  <si>
    <t>LA's/Az</t>
  </si>
  <si>
    <t>Albufiera ®</t>
  </si>
  <si>
    <t>roze-wit</t>
  </si>
  <si>
    <t>Amateras ®</t>
  </si>
  <si>
    <t>Amati ®</t>
  </si>
  <si>
    <t>geel</t>
  </si>
  <si>
    <t>Amiga ®</t>
  </si>
  <si>
    <t>Apricot Fudge ®</t>
  </si>
  <si>
    <t>zalm</t>
  </si>
  <si>
    <t>Arbatax ®</t>
  </si>
  <si>
    <t>roze</t>
  </si>
  <si>
    <t>Arcachon ®</t>
  </si>
  <si>
    <t>wit</t>
  </si>
  <si>
    <t>Armandale ®</t>
  </si>
  <si>
    <t>rood</t>
  </si>
  <si>
    <t>Bach ®</t>
  </si>
  <si>
    <t>Beau Soleil ®</t>
  </si>
  <si>
    <t>Black Charm ®</t>
  </si>
  <si>
    <t>zwart</t>
  </si>
  <si>
    <t>Boardwalk ®</t>
  </si>
  <si>
    <t>Break Out ®</t>
  </si>
  <si>
    <t>Brindisi ®</t>
  </si>
  <si>
    <t>13-14</t>
  </si>
  <si>
    <t>Brunello ®</t>
  </si>
  <si>
    <t>Caesars Palace ®</t>
  </si>
  <si>
    <t>Calais ®</t>
  </si>
  <si>
    <t>Cavalia ®</t>
  </si>
  <si>
    <t>Cesare ®</t>
  </si>
  <si>
    <t>Cevennes ®</t>
  </si>
  <si>
    <t>Colares ®</t>
  </si>
  <si>
    <t>Corleone ®</t>
  </si>
  <si>
    <t>Cortona ®</t>
  </si>
  <si>
    <t>Courier ®</t>
  </si>
  <si>
    <t>Dark Secret ®</t>
  </si>
  <si>
    <t>Doroso ®</t>
  </si>
  <si>
    <t>Ducati ®</t>
  </si>
  <si>
    <t>Dynamix ®</t>
  </si>
  <si>
    <t>El Divo ®</t>
  </si>
  <si>
    <t>Eniac ®</t>
  </si>
  <si>
    <t>Ercolano ®</t>
  </si>
  <si>
    <t>Eremo ®</t>
  </si>
  <si>
    <t>Espel ®</t>
  </si>
  <si>
    <r>
      <t xml:space="preserve">Eyeliner ®   </t>
    </r>
    <r>
      <rPr>
        <b/>
        <sz val="8"/>
        <rFont val="Arial"/>
        <family val="2"/>
      </rPr>
      <t>Export</t>
    </r>
  </si>
  <si>
    <t>Fangio ®</t>
  </si>
  <si>
    <t>Flemington ®</t>
  </si>
  <si>
    <t>Forza Red ®</t>
  </si>
  <si>
    <t>Four Queens ®</t>
  </si>
  <si>
    <t>Francesca ®</t>
  </si>
  <si>
    <t>General Lee ®</t>
  </si>
  <si>
    <t>Golden Tycoon ®</t>
  </si>
  <si>
    <t>Hardrock ®</t>
  </si>
  <si>
    <t>Herenica ®</t>
  </si>
  <si>
    <t>Hinault ®</t>
  </si>
  <si>
    <t>Honesty ®</t>
  </si>
  <si>
    <t>Indian Diamond ®</t>
  </si>
  <si>
    <t>Indian Summerset ®</t>
  </si>
  <si>
    <t>Kelso ®</t>
  </si>
  <si>
    <t>Kingsville ®</t>
  </si>
  <si>
    <t>Landini ®</t>
  </si>
  <si>
    <t>Lentella ®</t>
  </si>
  <si>
    <t>Lexington ®</t>
  </si>
  <si>
    <t>Litouwen ®</t>
  </si>
  <si>
    <t>Malesco ®</t>
  </si>
  <si>
    <t>Mandalay Bay ®</t>
  </si>
  <si>
    <t>Mccarran ®</t>
  </si>
  <si>
    <t>Menorca ®</t>
  </si>
  <si>
    <t>Merlet ®</t>
  </si>
  <si>
    <t>Nashville ®</t>
  </si>
  <si>
    <t>Navona ®</t>
  </si>
  <si>
    <t>Nello ®</t>
  </si>
  <si>
    <t>Original Love ®</t>
  </si>
  <si>
    <t>Paciano ®</t>
  </si>
  <si>
    <t>Palena ®</t>
  </si>
  <si>
    <t>Parrano ®</t>
  </si>
  <si>
    <t>Party Diamond ®</t>
  </si>
  <si>
    <t>Pavia ®</t>
  </si>
  <si>
    <t>Pokerface ®</t>
  </si>
  <si>
    <t>Puma ®</t>
  </si>
  <si>
    <t>Ravello ®</t>
  </si>
  <si>
    <t>Red Rock ®</t>
  </si>
  <si>
    <t>Richmond ®</t>
  </si>
  <si>
    <t>Rodengo ®</t>
  </si>
  <si>
    <t xml:space="preserve">Rodin ®       </t>
  </si>
  <si>
    <t>Roy. Sunset ®</t>
  </si>
  <si>
    <t>rood-roze-oranje</t>
  </si>
  <si>
    <t>Scansano ®</t>
  </si>
  <si>
    <t>Scipione ®</t>
  </si>
  <si>
    <t>Secret Kiss ®</t>
  </si>
  <si>
    <t>Serrada ®</t>
  </si>
  <si>
    <t>Shadai ®</t>
  </si>
  <si>
    <t>Stratosphere ®</t>
  </si>
  <si>
    <t>Sunderland ®</t>
  </si>
  <si>
    <r>
      <t xml:space="preserve">Sundew ®    </t>
    </r>
    <r>
      <rPr>
        <b/>
        <sz val="11"/>
        <color theme="1"/>
        <rFont val="Calibri"/>
        <family val="2"/>
        <scheme val="minor"/>
      </rPr>
      <t>dubbel</t>
    </r>
  </si>
  <si>
    <t>Supera ®</t>
  </si>
  <si>
    <t>Talisker ®</t>
  </si>
  <si>
    <t>Tango Type ®</t>
  </si>
  <si>
    <t>tango</t>
  </si>
  <si>
    <t>Taurus ®</t>
  </si>
  <si>
    <t>Tirreno ®</t>
  </si>
  <si>
    <t>Tresor ®</t>
  </si>
  <si>
    <t>Tsjaikovski ®</t>
  </si>
  <si>
    <t>Vierne ®</t>
  </si>
  <si>
    <t>Yerseke ®</t>
  </si>
  <si>
    <t>Yellow Diamond ®</t>
  </si>
  <si>
    <t>Zanella ®</t>
  </si>
  <si>
    <t>Oriëntals</t>
  </si>
  <si>
    <t>Arletta ®</t>
  </si>
  <si>
    <t>Bacardi ®</t>
  </si>
  <si>
    <t>Binasco ®</t>
  </si>
  <si>
    <t>Bombastic ®</t>
  </si>
  <si>
    <t>Budapest ®</t>
  </si>
  <si>
    <r>
      <t xml:space="preserve">Calvados ®  </t>
    </r>
    <r>
      <rPr>
        <b/>
        <sz val="11"/>
        <color rgb="FFC00000"/>
        <rFont val="Calibri"/>
        <family val="2"/>
        <scheme val="minor"/>
      </rPr>
      <t>Export</t>
    </r>
  </si>
  <si>
    <t>Canberra ®</t>
  </si>
  <si>
    <t>donker roze</t>
  </si>
  <si>
    <t>Captain Tricolore ®</t>
  </si>
  <si>
    <t>bi</t>
  </si>
  <si>
    <t>Casa Blanca ®</t>
  </si>
  <si>
    <t>Castelani ®</t>
  </si>
  <si>
    <t>Catemaco ®</t>
  </si>
  <si>
    <t>Catone ®</t>
  </si>
  <si>
    <t>Companion ®</t>
  </si>
  <si>
    <t>Colet ®</t>
  </si>
  <si>
    <t xml:space="preserve">Corvara ®       </t>
  </si>
  <si>
    <t>Crystal Blanca ®</t>
  </si>
  <si>
    <t>Curie ®</t>
  </si>
  <si>
    <t>Double Surprise ®</t>
  </si>
  <si>
    <t>Dub. Orientals Rooyakkers</t>
  </si>
  <si>
    <t>diversen</t>
  </si>
  <si>
    <t>Dynamite ®</t>
  </si>
  <si>
    <t>Fenice ®</t>
  </si>
  <si>
    <t>Firebolt ®</t>
  </si>
  <si>
    <t>Gandhara ®</t>
  </si>
  <si>
    <r>
      <t xml:space="preserve">Glandon ®   </t>
    </r>
    <r>
      <rPr>
        <b/>
        <sz val="11"/>
        <color theme="1"/>
        <rFont val="Calibri"/>
        <family val="2"/>
        <scheme val="minor"/>
      </rPr>
      <t>dubbel</t>
    </r>
  </si>
  <si>
    <r>
      <t xml:space="preserve">Helvetia ®    </t>
    </r>
    <r>
      <rPr>
        <sz val="9"/>
        <rFont val="Arial"/>
        <family val="2"/>
      </rPr>
      <t xml:space="preserve"> </t>
    </r>
  </si>
  <si>
    <t>13/14</t>
  </si>
  <si>
    <t>Hotline ®</t>
  </si>
  <si>
    <t>wit-roze rand</t>
  </si>
  <si>
    <t>Ice Dreamer ®</t>
  </si>
  <si>
    <t>Indiana ®</t>
  </si>
  <si>
    <t>Joop ®</t>
  </si>
  <si>
    <t>King Salamon ®</t>
  </si>
  <si>
    <t>wit-geel</t>
  </si>
  <si>
    <t>Lake Carey ®</t>
  </si>
  <si>
    <t>Lingerie ®</t>
  </si>
  <si>
    <r>
      <t xml:space="preserve">Magic Princess ®  </t>
    </r>
    <r>
      <rPr>
        <b/>
        <sz val="11"/>
        <color theme="1"/>
        <rFont val="Calibri"/>
        <family val="2"/>
        <scheme val="minor"/>
      </rPr>
      <t>dub</t>
    </r>
  </si>
  <si>
    <t>Manifesto ®</t>
  </si>
  <si>
    <t>Marlon ®</t>
  </si>
  <si>
    <t>Mateo ®</t>
  </si>
  <si>
    <t>Meriva ®</t>
  </si>
  <si>
    <t xml:space="preserve">Mero Star ®     </t>
  </si>
  <si>
    <t>Monteneu ®</t>
  </si>
  <si>
    <t>Montezuma ®</t>
  </si>
  <si>
    <t>Moscow ®</t>
  </si>
  <si>
    <t>Mundana ®</t>
  </si>
  <si>
    <t>Muscadet ®</t>
  </si>
  <si>
    <t>wit-spikkels</t>
  </si>
  <si>
    <r>
      <t xml:space="preserve">My Wedding ®  </t>
    </r>
    <r>
      <rPr>
        <b/>
        <sz val="11"/>
        <color theme="1"/>
        <rFont val="Calibri"/>
        <family val="2"/>
        <scheme val="minor"/>
      </rPr>
      <t>dub</t>
    </r>
  </si>
  <si>
    <t>roze - Dubbel</t>
  </si>
  <si>
    <t>Nova Zembla ®</t>
  </si>
  <si>
    <t>Orientals dub.Rooyakkers</t>
  </si>
  <si>
    <t>@</t>
  </si>
  <si>
    <t>Ovada ®</t>
  </si>
  <si>
    <r>
      <t xml:space="preserve">Pacific Ocean ®  </t>
    </r>
    <r>
      <rPr>
        <b/>
        <i/>
        <sz val="11"/>
        <color theme="1"/>
        <rFont val="Calibri"/>
        <family val="2"/>
        <scheme val="minor"/>
      </rPr>
      <t>Export</t>
    </r>
  </si>
  <si>
    <t>Paradero ®</t>
  </si>
  <si>
    <t>14-16</t>
  </si>
  <si>
    <t>Peter Schenk ®</t>
  </si>
  <si>
    <t>Pico ®</t>
  </si>
  <si>
    <t>Praiano ®</t>
  </si>
  <si>
    <t>Premium Blond ®</t>
  </si>
  <si>
    <t>Proposal ®</t>
  </si>
  <si>
    <t>Puresse ®</t>
  </si>
  <si>
    <t>Red Dawn ®</t>
  </si>
  <si>
    <t>Rio Negro ® (Corvara)</t>
  </si>
  <si>
    <t>Rubiano ®</t>
  </si>
  <si>
    <t>Santander ®</t>
  </si>
  <si>
    <t>Severn ®</t>
  </si>
  <si>
    <t>Sheila ®</t>
  </si>
  <si>
    <t>Siberia ®</t>
  </si>
  <si>
    <t>Signum ®</t>
  </si>
  <si>
    <t>Sisto ®</t>
  </si>
  <si>
    <r>
      <t xml:space="preserve">Snowboard ® </t>
    </r>
    <r>
      <rPr>
        <b/>
        <sz val="11"/>
        <color theme="1"/>
        <rFont val="Calibri"/>
        <family val="2"/>
        <scheme val="minor"/>
      </rPr>
      <t>Dub</t>
    </r>
  </si>
  <si>
    <t xml:space="preserve">Sorbonne ®  </t>
  </si>
  <si>
    <r>
      <t>Starfighter ®</t>
    </r>
    <r>
      <rPr>
        <b/>
        <sz val="9"/>
        <rFont val="Arial"/>
        <family val="2"/>
      </rPr>
      <t xml:space="preserve">   </t>
    </r>
  </si>
  <si>
    <t>rood-witte rand</t>
  </si>
  <si>
    <t>Stargazer</t>
  </si>
  <si>
    <t>roze-rood</t>
  </si>
  <si>
    <t>Tarrango ®</t>
  </si>
  <si>
    <t>The Edge ®</t>
  </si>
  <si>
    <t>Think Pink ®</t>
  </si>
  <si>
    <t>Tiber ®</t>
  </si>
  <si>
    <t>Tigermoon ®</t>
  </si>
  <si>
    <t>Tourega ®</t>
  </si>
  <si>
    <t>Universe ®</t>
  </si>
  <si>
    <t>Vendome ®</t>
  </si>
  <si>
    <t>Vetto ®</t>
  </si>
  <si>
    <t>Viviana ®</t>
  </si>
  <si>
    <r>
      <t xml:space="preserve">Waverider ®  </t>
    </r>
    <r>
      <rPr>
        <b/>
        <sz val="11"/>
        <color theme="1"/>
        <rFont val="Calibri"/>
        <family val="2"/>
        <scheme val="minor"/>
      </rPr>
      <t>Dub</t>
    </r>
  </si>
  <si>
    <t>proef</t>
  </si>
  <si>
    <t>0,05</t>
  </si>
  <si>
    <t>White Passion ®</t>
  </si>
  <si>
    <t>White Proud ®</t>
  </si>
  <si>
    <t>Willeke Alberti ®</t>
  </si>
  <si>
    <t>O.T.'s</t>
  </si>
  <si>
    <t>Adelante ®</t>
  </si>
  <si>
    <t>100</t>
  </si>
  <si>
    <t>120</t>
  </si>
  <si>
    <t>150</t>
  </si>
  <si>
    <t>180</t>
  </si>
  <si>
    <t>7,9</t>
  </si>
  <si>
    <t>Albareto ®</t>
  </si>
  <si>
    <t>115</t>
  </si>
  <si>
    <t>140</t>
  </si>
  <si>
    <t>200</t>
  </si>
  <si>
    <t>225</t>
  </si>
  <si>
    <t>3,13</t>
  </si>
  <si>
    <t>Altaris ®</t>
  </si>
  <si>
    <t>130</t>
  </si>
  <si>
    <t>175</t>
  </si>
  <si>
    <t>4,94</t>
  </si>
  <si>
    <t>Bellamonte ®</t>
  </si>
  <si>
    <t>Bellville ®</t>
  </si>
  <si>
    <t>Boogie Woogie ®</t>
  </si>
  <si>
    <t>creme</t>
  </si>
  <si>
    <t>Borrello ®</t>
  </si>
  <si>
    <t>Bowmore ®</t>
  </si>
  <si>
    <t>Budlight ®</t>
  </si>
  <si>
    <r>
      <t xml:space="preserve">Candy Club ® </t>
    </r>
    <r>
      <rPr>
        <b/>
        <sz val="8"/>
        <rFont val="Arial"/>
        <family val="2"/>
      </rPr>
      <t>OT</t>
    </r>
  </si>
  <si>
    <t>rood-geel</t>
  </si>
  <si>
    <t>Carbonero ®</t>
  </si>
  <si>
    <t>Commotion ®</t>
  </si>
  <si>
    <t>Competition ®</t>
  </si>
  <si>
    <r>
      <t xml:space="preserve">Conca d'Or ®  </t>
    </r>
    <r>
      <rPr>
        <b/>
        <sz val="8"/>
        <rFont val="Arial"/>
        <family val="2"/>
      </rPr>
      <t>OT</t>
    </r>
  </si>
  <si>
    <t>Corcovado ®</t>
  </si>
  <si>
    <t>Corvette ®</t>
  </si>
  <si>
    <t>Dalian ®</t>
  </si>
  <si>
    <t>Diamante ®</t>
  </si>
  <si>
    <t>Donacion ®</t>
  </si>
  <si>
    <r>
      <t xml:space="preserve">Donato ®  </t>
    </r>
    <r>
      <rPr>
        <b/>
        <sz val="8"/>
        <rFont val="Arial"/>
        <family val="2"/>
      </rPr>
      <t>OT</t>
    </r>
  </si>
  <si>
    <t>Dorcey ®</t>
  </si>
  <si>
    <t>El Capitan ®</t>
  </si>
  <si>
    <t>Eldoret ®</t>
  </si>
  <si>
    <t>Esta Bonita ®</t>
  </si>
  <si>
    <t>Flashpoint ®</t>
  </si>
  <si>
    <t>Flavia ®</t>
  </si>
  <si>
    <t>Forever ®</t>
  </si>
  <si>
    <t>Franson ®</t>
  </si>
  <si>
    <t>Frontera ®</t>
  </si>
  <si>
    <t>Fujian ®</t>
  </si>
  <si>
    <t>Garden Affaire ®</t>
  </si>
  <si>
    <t>creme-oranje hart</t>
  </si>
  <si>
    <t>Garden Pleasure ®</t>
  </si>
  <si>
    <t>Gaucho ®</t>
  </si>
  <si>
    <t>wit-rode vlam</t>
  </si>
  <si>
    <r>
      <t xml:space="preserve">Genzano ®   </t>
    </r>
    <r>
      <rPr>
        <b/>
        <sz val="11"/>
        <color rgb="FFFF0000"/>
        <rFont val="Calibri"/>
        <family val="2"/>
        <scheme val="minor"/>
      </rPr>
      <t>Export</t>
    </r>
  </si>
  <si>
    <t>Gold City ®</t>
  </si>
  <si>
    <t>Gracefull ®</t>
  </si>
  <si>
    <t>Honeymoon ®</t>
  </si>
  <si>
    <t>Imprato ®</t>
  </si>
  <si>
    <t>Kiss of Fire ®</t>
  </si>
  <si>
    <t>Labrador ®</t>
  </si>
  <si>
    <t>Lakeside Beloved ®</t>
  </si>
  <si>
    <t>Lavon ®</t>
  </si>
  <si>
    <t>Largo ®</t>
  </si>
  <si>
    <r>
      <t xml:space="preserve">Lesotho ®  </t>
    </r>
    <r>
      <rPr>
        <b/>
        <sz val="8"/>
        <rFont val="Arial"/>
        <family val="2"/>
      </rPr>
      <t>OT</t>
    </r>
  </si>
  <si>
    <t>Lowlands ®</t>
  </si>
  <si>
    <t>Macizo ®</t>
  </si>
  <si>
    <t>Maldano ®</t>
  </si>
  <si>
    <r>
      <t xml:space="preserve">Manissa ®  </t>
    </r>
    <r>
      <rPr>
        <b/>
        <sz val="8"/>
        <rFont val="Arial"/>
        <family val="2"/>
      </rPr>
      <t>OT</t>
    </r>
  </si>
  <si>
    <t>Marengo ®</t>
  </si>
  <si>
    <t>Martine ®</t>
  </si>
  <si>
    <t>Master ®</t>
  </si>
  <si>
    <t>Montego Bay ®</t>
  </si>
  <si>
    <t>Monte Bianco ®</t>
  </si>
  <si>
    <t>Muscat ®</t>
  </si>
  <si>
    <r>
      <t xml:space="preserve">Nymph ® </t>
    </r>
    <r>
      <rPr>
        <b/>
        <sz val="8"/>
        <rFont val="Arial"/>
        <family val="2"/>
      </rPr>
      <t>OT</t>
    </r>
  </si>
  <si>
    <t>Olympic Torch ®</t>
  </si>
  <si>
    <t>On Stage ®</t>
  </si>
  <si>
    <t>Oracle ®</t>
  </si>
  <si>
    <t>Outback ®</t>
  </si>
  <si>
    <t>Palazzo ®</t>
  </si>
  <si>
    <t>Pangea ®</t>
  </si>
  <si>
    <t>Petacas ®</t>
  </si>
  <si>
    <t>Pink Palace ®</t>
  </si>
  <si>
    <t>Pinnacle ®</t>
  </si>
  <si>
    <t>Pretty Woman ®</t>
  </si>
  <si>
    <t>creme-roze</t>
  </si>
  <si>
    <t>Profundo ®</t>
  </si>
  <si>
    <t>Purple Lady ®</t>
  </si>
  <si>
    <t>Purple Prince ®</t>
  </si>
  <si>
    <t>donker paars</t>
  </si>
  <si>
    <t>Red Desire ®</t>
  </si>
  <si>
    <t>Redford ®</t>
  </si>
  <si>
    <t>Resolute ®</t>
  </si>
  <si>
    <r>
      <t xml:space="preserve">Robina ®  </t>
    </r>
    <r>
      <rPr>
        <b/>
        <sz val="8"/>
        <rFont val="Arial"/>
        <family val="2"/>
      </rPr>
      <t>OT</t>
    </r>
  </si>
  <si>
    <r>
      <t xml:space="preserve">Saltarello ® </t>
    </r>
    <r>
      <rPr>
        <b/>
        <sz val="8"/>
        <rFont val="Arial"/>
        <family val="2"/>
      </rPr>
      <t>OT</t>
    </r>
  </si>
  <si>
    <t>Saronno ®</t>
  </si>
  <si>
    <r>
      <t xml:space="preserve">Satisfaction ®  </t>
    </r>
    <r>
      <rPr>
        <b/>
        <sz val="8"/>
        <rFont val="Arial"/>
        <family val="2"/>
      </rPr>
      <t>OT</t>
    </r>
  </si>
  <si>
    <t>rood-geel hart</t>
  </si>
  <si>
    <t>Seduce ®</t>
  </si>
  <si>
    <r>
      <t xml:space="preserve">Serano ®  </t>
    </r>
    <r>
      <rPr>
        <b/>
        <sz val="8"/>
        <rFont val="Arial"/>
        <family val="2"/>
      </rPr>
      <t>OT</t>
    </r>
  </si>
  <si>
    <t>Shine On ®</t>
  </si>
  <si>
    <t>Tabledance ®</t>
  </si>
  <si>
    <t>Tisento ®</t>
  </si>
  <si>
    <t>Touchstone ®</t>
  </si>
  <si>
    <t>Valverde ®</t>
  </si>
  <si>
    <t>Vestaro ®</t>
  </si>
  <si>
    <t>Virunga ®</t>
  </si>
  <si>
    <t>Vonq ®</t>
  </si>
  <si>
    <t>Yellow Strike ®</t>
  </si>
  <si>
    <r>
      <t xml:space="preserve">Yelloween ®  </t>
    </r>
    <r>
      <rPr>
        <b/>
        <sz val="8"/>
        <rFont val="Arial"/>
        <family val="2"/>
      </rPr>
      <t>OT</t>
    </r>
  </si>
  <si>
    <t>Zambesi ®</t>
  </si>
  <si>
    <t>Zelmira ®</t>
  </si>
  <si>
    <t xml:space="preserve">    Longiflorum/LO</t>
  </si>
  <si>
    <t>10-12   €</t>
  </si>
  <si>
    <t>14-16   €</t>
  </si>
  <si>
    <r>
      <t xml:space="preserve">Cali ®  </t>
    </r>
    <r>
      <rPr>
        <b/>
        <sz val="10"/>
        <rFont val="Arial"/>
        <family val="2"/>
      </rPr>
      <t xml:space="preserve"> LO</t>
    </r>
  </si>
  <si>
    <t>licht roze</t>
  </si>
  <si>
    <t>LO</t>
  </si>
  <si>
    <t>Carpino ®</t>
  </si>
  <si>
    <t>Longiflorum</t>
  </si>
  <si>
    <t>Fredo ®</t>
  </si>
  <si>
    <t>Selena ®</t>
  </si>
  <si>
    <t>Show Up ®</t>
  </si>
  <si>
    <t>Trevi ®</t>
  </si>
  <si>
    <t>lo</t>
  </si>
  <si>
    <r>
      <t xml:space="preserve">Triumphator ® </t>
    </r>
    <r>
      <rPr>
        <b/>
        <sz val="10"/>
        <rFont val="Arial"/>
        <family val="2"/>
      </rPr>
      <t xml:space="preserve"> LO</t>
    </r>
  </si>
  <si>
    <t>rood-wit</t>
  </si>
  <si>
    <t>Watch Up ®</t>
  </si>
  <si>
    <r>
      <t xml:space="preserve">White Heaven ®   </t>
    </r>
    <r>
      <rPr>
        <b/>
        <sz val="11"/>
        <color rgb="FFC00000"/>
        <rFont val="Calibri"/>
        <family val="2"/>
        <scheme val="minor"/>
      </rPr>
      <t>NL</t>
    </r>
  </si>
  <si>
    <r>
      <t xml:space="preserve">White Heaven ® </t>
    </r>
    <r>
      <rPr>
        <b/>
        <sz val="11"/>
        <color rgb="FFC00000"/>
        <rFont val="Calibri"/>
        <family val="2"/>
        <scheme val="minor"/>
      </rPr>
      <t xml:space="preserve"> Fra</t>
    </r>
  </si>
  <si>
    <r>
      <t xml:space="preserve">White Triumph ® </t>
    </r>
    <r>
      <rPr>
        <b/>
        <sz val="10"/>
        <rFont val="Arial"/>
        <family val="2"/>
      </rPr>
      <t xml:space="preserve"> LO</t>
    </r>
  </si>
  <si>
    <t>11/12</t>
  </si>
  <si>
    <t>Pot Lelies Aziaten</t>
  </si>
  <si>
    <t>Antoinette ®</t>
  </si>
  <si>
    <t>Pot Az</t>
  </si>
  <si>
    <t>Bright Joy ®</t>
  </si>
  <si>
    <t>oranje-geel</t>
  </si>
  <si>
    <r>
      <t xml:space="preserve">Buzzer ®  </t>
    </r>
    <r>
      <rPr>
        <b/>
        <sz val="8"/>
        <rFont val="Arial"/>
        <family val="2"/>
      </rPr>
      <t xml:space="preserve"> pot</t>
    </r>
  </si>
  <si>
    <r>
      <t xml:space="preserve">Crossover ® </t>
    </r>
    <r>
      <rPr>
        <b/>
        <sz val="8"/>
        <rFont val="Arial"/>
        <family val="2"/>
      </rPr>
      <t xml:space="preserve"> pot</t>
    </r>
  </si>
  <si>
    <t>wit-rood</t>
  </si>
  <si>
    <t>Classic Joy ®</t>
  </si>
  <si>
    <r>
      <t xml:space="preserve">Golden Joy ® </t>
    </r>
    <r>
      <rPr>
        <b/>
        <sz val="8"/>
        <rFont val="Arial"/>
        <family val="2"/>
      </rPr>
      <t>pot</t>
    </r>
  </si>
  <si>
    <r>
      <t xml:space="preserve">Golden Matrix ®  </t>
    </r>
    <r>
      <rPr>
        <b/>
        <sz val="8"/>
        <rFont val="Arial"/>
        <family val="2"/>
      </rPr>
      <t>pot</t>
    </r>
  </si>
  <si>
    <t>9-10</t>
  </si>
  <si>
    <t>Gwen ®</t>
  </si>
  <si>
    <t>Ilse ®</t>
  </si>
  <si>
    <t>Jumping Joy ®</t>
  </si>
  <si>
    <t>Leola ®</t>
  </si>
  <si>
    <r>
      <t>Matrix ®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pot</t>
    </r>
  </si>
  <si>
    <r>
      <t xml:space="preserve">Orange Matrix ® </t>
    </r>
    <r>
      <rPr>
        <b/>
        <sz val="8"/>
        <rFont val="Arial"/>
        <family val="2"/>
      </rPr>
      <t xml:space="preserve">pot </t>
    </r>
  </si>
  <si>
    <t>Perfect Joy ®</t>
  </si>
  <si>
    <t>Red Matrix ®</t>
  </si>
  <si>
    <t>Rozalynn®</t>
  </si>
  <si>
    <t>Salinero ®</t>
  </si>
  <si>
    <r>
      <t xml:space="preserve">Sparkling Joy ® </t>
    </r>
    <r>
      <rPr>
        <b/>
        <sz val="9"/>
        <color theme="1"/>
        <rFont val="Calibri"/>
        <family val="2"/>
        <scheme val="minor"/>
      </rPr>
      <t xml:space="preserve"> pot</t>
    </r>
  </si>
  <si>
    <t>Sunny Joy ®</t>
  </si>
  <si>
    <r>
      <t xml:space="preserve">Sunset Matrix ® </t>
    </r>
    <r>
      <rPr>
        <b/>
        <sz val="8"/>
        <rFont val="Arial"/>
        <family val="2"/>
      </rPr>
      <t xml:space="preserve">pot </t>
    </r>
  </si>
  <si>
    <t>Trendy Havanna ®</t>
  </si>
  <si>
    <t>Trendy Nicosia ®</t>
  </si>
  <si>
    <t>brushed</t>
  </si>
  <si>
    <t>Trendy Savannah ®</t>
  </si>
  <si>
    <t>Tiny Double You ®</t>
  </si>
  <si>
    <t>Europa</t>
  </si>
  <si>
    <t>oranje dubbel</t>
  </si>
  <si>
    <t>Tiny Padhye ®</t>
  </si>
  <si>
    <t>wit-zwart hart</t>
  </si>
  <si>
    <t>Tiny's bi-color</t>
  </si>
  <si>
    <r>
      <t>Tiny's</t>
    </r>
    <r>
      <rPr>
        <b/>
        <sz val="9"/>
        <color theme="1"/>
        <rFont val="Calibri"/>
        <family val="2"/>
        <scheme val="minor"/>
      </rPr>
      <t xml:space="preserve"> Diversen</t>
    </r>
  </si>
  <si>
    <t>Pot Lelies Oriëntals</t>
  </si>
  <si>
    <r>
      <t xml:space="preserve">Acoustic ®  </t>
    </r>
    <r>
      <rPr>
        <b/>
        <sz val="8"/>
        <rFont val="Arial"/>
        <family val="2"/>
      </rPr>
      <t xml:space="preserve"> pot</t>
    </r>
  </si>
  <si>
    <t>Pot Or</t>
  </si>
  <si>
    <t xml:space="preserve">After Eight ®  </t>
  </si>
  <si>
    <r>
      <t xml:space="preserve">Coldplay ® </t>
    </r>
    <r>
      <rPr>
        <b/>
        <sz val="8"/>
        <rFont val="Arial"/>
        <family val="2"/>
      </rPr>
      <t xml:space="preserve"> pot</t>
    </r>
  </si>
  <si>
    <r>
      <t xml:space="preserve">Entertainer ® </t>
    </r>
    <r>
      <rPr>
        <b/>
        <sz val="8"/>
        <rFont val="Arial"/>
        <family val="2"/>
      </rPr>
      <t xml:space="preserve">  pot</t>
    </r>
  </si>
  <si>
    <r>
      <t xml:space="preserve">Farolito ® </t>
    </r>
    <r>
      <rPr>
        <b/>
        <sz val="8"/>
        <rFont val="Arial"/>
        <family val="2"/>
      </rPr>
      <t>pot</t>
    </r>
  </si>
  <si>
    <t>First Romance ®</t>
  </si>
  <si>
    <t>0,1</t>
  </si>
  <si>
    <t>Golden Romance ®</t>
  </si>
  <si>
    <r>
      <t xml:space="preserve">Little China ® ® </t>
    </r>
    <r>
      <rPr>
        <b/>
        <sz val="8"/>
        <rFont val="Arial"/>
        <family val="2"/>
      </rPr>
      <t>Pot</t>
    </r>
  </si>
  <si>
    <t>Little Rainbow ®</t>
  </si>
  <si>
    <t>wit-geel-roze</t>
  </si>
  <si>
    <t>Love Story ®</t>
  </si>
  <si>
    <t>0,54</t>
  </si>
  <si>
    <t>Magny Cours ®</t>
  </si>
  <si>
    <t>Oxygen ®</t>
  </si>
  <si>
    <r>
      <t>Releeze ®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pot</t>
    </r>
  </si>
  <si>
    <t>10-12</t>
  </si>
  <si>
    <r>
      <t xml:space="preserve">Sebring ® </t>
    </r>
    <r>
      <rPr>
        <b/>
        <sz val="8"/>
        <rFont val="Arial"/>
        <family val="2"/>
      </rPr>
      <t>pot</t>
    </r>
  </si>
  <si>
    <r>
      <t xml:space="preserve">Sheer Blond ® </t>
    </r>
    <r>
      <rPr>
        <b/>
        <sz val="8"/>
        <rFont val="Arial"/>
        <family val="2"/>
      </rPr>
      <t>pot</t>
    </r>
  </si>
  <si>
    <r>
      <t xml:space="preserve">Showwinner ® </t>
    </r>
    <r>
      <rPr>
        <b/>
        <sz val="8"/>
        <rFont val="Arial"/>
        <family val="2"/>
      </rPr>
      <t>pot</t>
    </r>
  </si>
  <si>
    <r>
      <t xml:space="preserve">Souvenir ® </t>
    </r>
    <r>
      <rPr>
        <b/>
        <sz val="8"/>
        <rFont val="Arial"/>
        <family val="2"/>
      </rPr>
      <t xml:space="preserve">pot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</si>
  <si>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Starlight Express ® </t>
    </r>
    <r>
      <rPr>
        <b/>
        <sz val="8"/>
        <rFont val="Arial"/>
        <family val="2"/>
      </rPr>
      <t>pot</t>
    </r>
  </si>
  <si>
    <t>Sunny Bonaire ®</t>
  </si>
  <si>
    <t>Sunny Granada ®</t>
  </si>
  <si>
    <t>Sunny's Diversen</t>
  </si>
  <si>
    <r>
      <t>Voor vrijblijvend aanbod verwijzen we u ook graag naar:</t>
    </r>
    <r>
      <rPr>
        <b/>
        <sz val="11"/>
        <color indexed="10"/>
        <rFont val="Cooper Md BT"/>
      </rPr>
      <t xml:space="preserve"> www.bhblelies.nl</t>
    </r>
  </si>
  <si>
    <t xml:space="preserve">Fax: </t>
  </si>
  <si>
    <t>0224-592309</t>
  </si>
  <si>
    <t>Oriëntal DUBBEL</t>
  </si>
  <si>
    <t>Accolade ®</t>
  </si>
  <si>
    <t>0,60</t>
  </si>
  <si>
    <t>Ori Dubbel</t>
  </si>
  <si>
    <t>Amsterdam ®</t>
  </si>
  <si>
    <t>Amnistad ®</t>
  </si>
  <si>
    <t>lichtroze</t>
  </si>
  <si>
    <t>Anouska ®</t>
  </si>
  <si>
    <t>3,02</t>
  </si>
  <si>
    <t>Arosa ®</t>
  </si>
  <si>
    <t>0,14</t>
  </si>
  <si>
    <t>Aubisque ®</t>
  </si>
  <si>
    <t>Blizzard ®</t>
  </si>
  <si>
    <t>Beautytrend ®</t>
  </si>
  <si>
    <t>Bowl of Beauty ®</t>
  </si>
  <si>
    <t>Broken Haert ®</t>
  </si>
  <si>
    <t>Canova ®</t>
  </si>
  <si>
    <t>Chardonnay ®</t>
  </si>
  <si>
    <t>Curiousity ®</t>
  </si>
  <si>
    <t>Diantha ®</t>
  </si>
  <si>
    <t>Distant Drum ®</t>
  </si>
  <si>
    <t>d.roze</t>
  </si>
  <si>
    <t>Dreamline ®</t>
  </si>
  <si>
    <t>Empress ®</t>
  </si>
  <si>
    <t>Exotic Sun ®</t>
  </si>
  <si>
    <t>Glandon ®</t>
  </si>
  <si>
    <t>Grand Amour ®</t>
  </si>
  <si>
    <t>Guapa ®</t>
  </si>
  <si>
    <t>Kadango ®</t>
  </si>
  <si>
    <t>Levels ®</t>
  </si>
  <si>
    <t>Magic Princess ®</t>
  </si>
  <si>
    <t>Magic Star ®</t>
  </si>
  <si>
    <t>Milano ®</t>
  </si>
  <si>
    <t>My Wedding ®</t>
  </si>
  <si>
    <t>Polar Star ®</t>
  </si>
  <si>
    <t>Roselily Aisha ®</t>
  </si>
  <si>
    <t>Roselily Elena ®</t>
  </si>
  <si>
    <t>Roselily Isabella ®</t>
  </si>
  <si>
    <t>Roselily Samantha ®</t>
  </si>
  <si>
    <t>Roselily Viola ®</t>
  </si>
  <si>
    <t>Salvo ®</t>
  </si>
  <si>
    <t>Sancerre ®</t>
  </si>
  <si>
    <t>Sarah Bernard ®</t>
  </si>
  <si>
    <t>Snowboard ®</t>
  </si>
  <si>
    <t>Spring City ®</t>
  </si>
  <si>
    <t>Twyford ®</t>
  </si>
  <si>
    <t>Waverider ®</t>
  </si>
  <si>
    <t>White Eyes ®   OT</t>
  </si>
  <si>
    <t>OT Dubbel</t>
  </si>
  <si>
    <t>Younique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</si>
</sst>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dd/mm/yy"/>
    <numFmt numFmtId="165" formatCode="0.0"/>
    <numFmt numFmtId="166" formatCode="#,##0.00_ ;[Red]\-#,##0.00\ "/>
    <numFmt numFmtId="167" formatCode="0.00_ ;[Red]\-0.00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2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53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i/>
      <sz val="9"/>
      <color indexed="10"/>
      <name val="Arial"/>
      <family val="2"/>
    </font>
    <font>
      <sz val="11"/>
      <name val="Calibri"/>
      <family val="2"/>
      <scheme val="minor"/>
    </font>
    <font>
      <sz val="9"/>
      <color theme="3" tint="-0.249977111117893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ooper Md BT"/>
      <family val="1"/>
    </font>
    <font>
      <b/>
      <sz val="10"/>
      <name val="Cooper Md BT"/>
      <family val="1"/>
    </font>
    <font>
      <b/>
      <i/>
      <sz val="10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1"/>
      <name val="Calibri"/>
      <family val="2"/>
      <scheme val="minor"/>
    </font>
    <font>
      <i/>
      <sz val="9"/>
      <name val="Arial"/>
      <family val="2"/>
    </font>
    <font>
      <b/>
      <sz val="11"/>
      <name val="Cooper Md BT"/>
    </font>
    <font>
      <b/>
      <sz val="11"/>
      <color indexed="10"/>
      <name val="Cooper Md BT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6">
    <xf numFmtId="0" fontId="0" fillId="0" borderId="0" xfId="0"/>
    <xf numFmtId="0" fontId="0" fillId="2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7" fillId="3" borderId="1" xfId="0" applyNumberFormat="1" applyFont="1" applyFill="1" applyBorder="1"/>
    <xf numFmtId="3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8" fillId="0" borderId="4" xfId="0" applyFont="1" applyBorder="1"/>
    <xf numFmtId="3" fontId="8" fillId="0" borderId="5" xfId="0" applyNumberFormat="1" applyFont="1" applyBorder="1"/>
    <xf numFmtId="0" fontId="8" fillId="0" borderId="5" xfId="0" applyFont="1" applyBorder="1" applyAlignment="1">
      <alignment horizontal="center"/>
    </xf>
    <xf numFmtId="0" fontId="3" fillId="0" borderId="5" xfId="2" applyBorder="1" applyAlignment="1">
      <alignment horizontal="center"/>
    </xf>
    <xf numFmtId="0" fontId="8" fillId="0" borderId="5" xfId="0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7" xfId="0" applyFont="1" applyBorder="1"/>
    <xf numFmtId="3" fontId="8" fillId="0" borderId="8" xfId="0" applyNumberFormat="1" applyFont="1" applyBorder="1"/>
    <xf numFmtId="0" fontId="8" fillId="0" borderId="8" xfId="0" applyFont="1" applyBorder="1" applyAlignment="1">
      <alignment horizontal="center"/>
    </xf>
    <xf numFmtId="0" fontId="3" fillId="0" borderId="8" xfId="2" applyBorder="1" applyAlignment="1">
      <alignment horizontal="center"/>
    </xf>
    <xf numFmtId="0" fontId="8" fillId="0" borderId="8" xfId="0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4" borderId="1" xfId="0" applyFont="1" applyFill="1" applyBorder="1"/>
    <xf numFmtId="3" fontId="8" fillId="4" borderId="2" xfId="0" applyNumberFormat="1" applyFont="1" applyFill="1" applyBorder="1"/>
    <xf numFmtId="0" fontId="8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3" fontId="12" fillId="0" borderId="7" xfId="0" applyNumberFormat="1" applyFont="1" applyBorder="1"/>
    <xf numFmtId="3" fontId="13" fillId="0" borderId="8" xfId="0" applyNumberFormat="1" applyFont="1" applyBorder="1"/>
    <xf numFmtId="0" fontId="13" fillId="0" borderId="8" xfId="0" applyFont="1" applyBorder="1" applyAlignment="1">
      <alignment horizontal="center"/>
    </xf>
    <xf numFmtId="3" fontId="12" fillId="0" borderId="8" xfId="0" applyNumberFormat="1" applyFont="1" applyBorder="1"/>
    <xf numFmtId="164" fontId="14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0" fillId="0" borderId="8" xfId="0" applyNumberFormat="1" applyBorder="1"/>
    <xf numFmtId="0" fontId="0" fillId="0" borderId="8" xfId="0" applyBorder="1" applyAlignment="1">
      <alignment horizontal="center"/>
    </xf>
    <xf numFmtId="4" fontId="16" fillId="5" borderId="10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5" fontId="20" fillId="4" borderId="11" xfId="0" applyNumberFormat="1" applyFont="1" applyFill="1" applyBorder="1" applyAlignment="1">
      <alignment horizontal="center"/>
    </xf>
    <xf numFmtId="3" fontId="0" fillId="4" borderId="2" xfId="0" applyNumberFormat="1" applyFill="1" applyBorder="1"/>
    <xf numFmtId="0" fontId="20" fillId="4" borderId="2" xfId="0" applyFont="1" applyFill="1" applyBorder="1" applyAlignment="1">
      <alignment horizontal="center"/>
    </xf>
    <xf numFmtId="3" fontId="21" fillId="4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/>
    <xf numFmtId="0" fontId="0" fillId="4" borderId="3" xfId="0" applyFill="1" applyBorder="1" applyAlignment="1">
      <alignment horizontal="center"/>
    </xf>
    <xf numFmtId="3" fontId="22" fillId="3" borderId="2" xfId="0" applyNumberFormat="1" applyFont="1" applyFill="1" applyBorder="1"/>
    <xf numFmtId="49" fontId="16" fillId="5" borderId="12" xfId="0" applyNumberFormat="1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15" fontId="20" fillId="4" borderId="1" xfId="0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3" fillId="0" borderId="1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7" fontId="24" fillId="6" borderId="14" xfId="0" applyNumberFormat="1" applyFont="1" applyFill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49" fontId="24" fillId="6" borderId="2" xfId="0" applyNumberFormat="1" applyFont="1" applyFill="1" applyBorder="1" applyAlignment="1">
      <alignment horizontal="center"/>
    </xf>
    <xf numFmtId="4" fontId="8" fillId="5" borderId="16" xfId="0" applyNumberFormat="1" applyFont="1" applyFill="1" applyBorder="1" applyAlignment="1">
      <alignment horizontal="center"/>
    </xf>
    <xf numFmtId="49" fontId="25" fillId="5" borderId="13" xfId="0" applyNumberFormat="1" applyFont="1" applyFill="1" applyBorder="1" applyAlignment="1">
      <alignment horizontal="center"/>
    </xf>
    <xf numFmtId="49" fontId="23" fillId="5" borderId="16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left"/>
    </xf>
    <xf numFmtId="49" fontId="27" fillId="0" borderId="18" xfId="0" applyNumberFormat="1" applyFont="1" applyBorder="1" applyAlignment="1">
      <alignment horizontal="center"/>
    </xf>
    <xf numFmtId="3" fontId="28" fillId="6" borderId="19" xfId="0" applyNumberFormat="1" applyFont="1" applyFill="1" applyBorder="1" applyAlignment="1">
      <alignment horizontal="center"/>
    </xf>
    <xf numFmtId="3" fontId="29" fillId="0" borderId="18" xfId="0" applyNumberFormat="1" applyFont="1" applyBorder="1"/>
    <xf numFmtId="3" fontId="28" fillId="6" borderId="20" xfId="0" applyNumberFormat="1" applyFont="1" applyFill="1" applyBorder="1" applyAlignment="1">
      <alignment horizontal="center"/>
    </xf>
    <xf numFmtId="3" fontId="29" fillId="0" borderId="21" xfId="0" applyNumberFormat="1" applyFont="1" applyBorder="1"/>
    <xf numFmtId="4" fontId="9" fillId="2" borderId="22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49" fontId="9" fillId="2" borderId="17" xfId="0" applyNumberFormat="1" applyFont="1" applyFill="1" applyBorder="1" applyAlignment="1">
      <alignment horizontal="center"/>
    </xf>
    <xf numFmtId="165" fontId="9" fillId="0" borderId="24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" fontId="28" fillId="6" borderId="19" xfId="0" applyNumberFormat="1" applyFont="1" applyFill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1" fontId="28" fillId="6" borderId="20" xfId="0" applyNumberFormat="1" applyFont="1" applyFill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4" fontId="9" fillId="2" borderId="25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166" fontId="9" fillId="2" borderId="25" xfId="0" applyNumberFormat="1" applyFont="1" applyFill="1" applyBorder="1" applyAlignment="1">
      <alignment horizontal="center"/>
    </xf>
    <xf numFmtId="3" fontId="29" fillId="0" borderId="28" xfId="0" applyNumberFormat="1" applyFont="1" applyBorder="1"/>
    <xf numFmtId="3" fontId="28" fillId="6" borderId="27" xfId="0" applyNumberFormat="1" applyFont="1" applyFill="1" applyBorder="1" applyAlignment="1">
      <alignment horizontal="center"/>
    </xf>
    <xf numFmtId="4" fontId="9" fillId="2" borderId="26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3" fontId="18" fillId="0" borderId="21" xfId="0" applyNumberFormat="1" applyFont="1" applyBorder="1" applyAlignment="1">
      <alignment horizontal="center"/>
    </xf>
    <xf numFmtId="0" fontId="26" fillId="7" borderId="17" xfId="0" applyFont="1" applyFill="1" applyBorder="1" applyAlignment="1">
      <alignment horizontal="left"/>
    </xf>
    <xf numFmtId="3" fontId="29" fillId="7" borderId="18" xfId="0" applyNumberFormat="1" applyFont="1" applyFill="1" applyBorder="1"/>
    <xf numFmtId="3" fontId="28" fillId="7" borderId="19" xfId="0" applyNumberFormat="1" applyFont="1" applyFill="1" applyBorder="1" applyAlignment="1">
      <alignment horizontal="center"/>
    </xf>
    <xf numFmtId="3" fontId="18" fillId="7" borderId="18" xfId="0" applyNumberFormat="1" applyFont="1" applyFill="1" applyBorder="1" applyAlignment="1">
      <alignment horizontal="center"/>
    </xf>
    <xf numFmtId="3" fontId="28" fillId="7" borderId="20" xfId="0" applyNumberFormat="1" applyFont="1" applyFill="1" applyBorder="1" applyAlignment="1">
      <alignment horizontal="center"/>
    </xf>
    <xf numFmtId="3" fontId="18" fillId="7" borderId="21" xfId="0" applyNumberFormat="1" applyFont="1" applyFill="1" applyBorder="1" applyAlignment="1">
      <alignment horizontal="center"/>
    </xf>
    <xf numFmtId="3" fontId="18" fillId="7" borderId="28" xfId="0" applyNumberFormat="1" applyFont="1" applyFill="1" applyBorder="1" applyAlignment="1">
      <alignment horizontal="center"/>
    </xf>
    <xf numFmtId="3" fontId="28" fillId="7" borderId="29" xfId="0" applyNumberFormat="1" applyFont="1" applyFill="1" applyBorder="1" applyAlignment="1">
      <alignment horizontal="center"/>
    </xf>
    <xf numFmtId="4" fontId="9" fillId="7" borderId="26" xfId="0" applyNumberFormat="1" applyFont="1" applyFill="1" applyBorder="1" applyAlignment="1">
      <alignment horizontal="center"/>
    </xf>
    <xf numFmtId="166" fontId="9" fillId="8" borderId="25" xfId="0" applyNumberFormat="1" applyFont="1" applyFill="1" applyBorder="1" applyAlignment="1">
      <alignment horizontal="center"/>
    </xf>
    <xf numFmtId="2" fontId="9" fillId="9" borderId="30" xfId="0" applyNumberFormat="1" applyFont="1" applyFill="1" applyBorder="1" applyAlignment="1">
      <alignment horizontal="center"/>
    </xf>
    <xf numFmtId="165" fontId="9" fillId="7" borderId="24" xfId="0" applyNumberFormat="1" applyFont="1" applyFill="1" applyBorder="1" applyAlignment="1">
      <alignment horizontal="center"/>
    </xf>
    <xf numFmtId="0" fontId="26" fillId="7" borderId="12" xfId="0" applyFont="1" applyFill="1" applyBorder="1" applyAlignment="1">
      <alignment horizontal="center" vertical="center"/>
    </xf>
    <xf numFmtId="0" fontId="26" fillId="7" borderId="13" xfId="0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/>
    </xf>
    <xf numFmtId="0" fontId="0" fillId="0" borderId="17" xfId="0" applyBorder="1"/>
    <xf numFmtId="49" fontId="30" fillId="0" borderId="18" xfId="0" applyNumberFormat="1" applyFont="1" applyBorder="1" applyAlignment="1">
      <alignment horizontal="center"/>
    </xf>
    <xf numFmtId="0" fontId="26" fillId="0" borderId="17" xfId="0" applyFont="1" applyBorder="1"/>
    <xf numFmtId="0" fontId="26" fillId="9" borderId="17" xfId="0" applyFont="1" applyFill="1" applyBorder="1"/>
    <xf numFmtId="3" fontId="29" fillId="9" borderId="18" xfId="0" applyNumberFormat="1" applyFont="1" applyFill="1" applyBorder="1"/>
    <xf numFmtId="3" fontId="28" fillId="9" borderId="19" xfId="0" applyNumberFormat="1" applyFont="1" applyFill="1" applyBorder="1" applyAlignment="1">
      <alignment horizontal="center"/>
    </xf>
    <xf numFmtId="3" fontId="28" fillId="9" borderId="20" xfId="0" applyNumberFormat="1" applyFont="1" applyFill="1" applyBorder="1" applyAlignment="1">
      <alignment horizontal="center"/>
    </xf>
    <xf numFmtId="3" fontId="29" fillId="9" borderId="21" xfId="0" applyNumberFormat="1" applyFont="1" applyFill="1" applyBorder="1"/>
    <xf numFmtId="4" fontId="9" fillId="9" borderId="22" xfId="0" applyNumberFormat="1" applyFont="1" applyFill="1" applyBorder="1" applyAlignment="1">
      <alignment horizontal="center"/>
    </xf>
    <xf numFmtId="2" fontId="9" fillId="9" borderId="21" xfId="0" applyNumberFormat="1" applyFont="1" applyFill="1" applyBorder="1" applyAlignment="1">
      <alignment horizontal="center"/>
    </xf>
    <xf numFmtId="165" fontId="9" fillId="9" borderId="24" xfId="0" applyNumberFormat="1" applyFont="1" applyFill="1" applyBorder="1" applyAlignment="1">
      <alignment horizontal="center"/>
    </xf>
    <xf numFmtId="0" fontId="26" fillId="9" borderId="12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26" fillId="2" borderId="17" xfId="0" applyFont="1" applyFill="1" applyBorder="1"/>
    <xf numFmtId="3" fontId="29" fillId="2" borderId="18" xfId="0" applyNumberFormat="1" applyFont="1" applyFill="1" applyBorder="1"/>
    <xf numFmtId="165" fontId="9" fillId="2" borderId="24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3" fontId="28" fillId="6" borderId="29" xfId="0" applyNumberFormat="1" applyFont="1" applyFill="1" applyBorder="1" applyAlignment="1">
      <alignment horizontal="center"/>
    </xf>
    <xf numFmtId="2" fontId="9" fillId="2" borderId="30" xfId="0" applyNumberFormat="1" applyFont="1" applyFill="1" applyBorder="1" applyAlignment="1">
      <alignment horizontal="center"/>
    </xf>
    <xf numFmtId="3" fontId="29" fillId="7" borderId="21" xfId="0" applyNumberFormat="1" applyFont="1" applyFill="1" applyBorder="1"/>
    <xf numFmtId="3" fontId="29" fillId="7" borderId="28" xfId="0" applyNumberFormat="1" applyFont="1" applyFill="1" applyBorder="1"/>
    <xf numFmtId="4" fontId="9" fillId="7" borderId="22" xfId="0" applyNumberFormat="1" applyFont="1" applyFill="1" applyBorder="1" applyAlignment="1">
      <alignment horizontal="center"/>
    </xf>
    <xf numFmtId="0" fontId="26" fillId="2" borderId="17" xfId="0" applyFont="1" applyFill="1" applyBorder="1" applyAlignment="1">
      <alignment horizontal="left"/>
    </xf>
    <xf numFmtId="3" fontId="27" fillId="0" borderId="18" xfId="0" applyNumberFormat="1" applyFont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1" fontId="31" fillId="6" borderId="20" xfId="0" applyNumberFormat="1" applyFont="1" applyFill="1" applyBorder="1" applyAlignment="1">
      <alignment horizontal="center"/>
    </xf>
    <xf numFmtId="3" fontId="32" fillId="0" borderId="21" xfId="0" applyNumberFormat="1" applyFont="1" applyBorder="1"/>
    <xf numFmtId="3" fontId="29" fillId="0" borderId="30" xfId="0" applyNumberFormat="1" applyFont="1" applyBorder="1"/>
    <xf numFmtId="3" fontId="29" fillId="7" borderId="24" xfId="0" applyNumberFormat="1" applyFont="1" applyFill="1" applyBorder="1"/>
    <xf numFmtId="3" fontId="28" fillId="7" borderId="31" xfId="0" applyNumberFormat="1" applyFont="1" applyFill="1" applyBorder="1" applyAlignment="1">
      <alignment horizontal="center"/>
    </xf>
    <xf numFmtId="3" fontId="27" fillId="10" borderId="1" xfId="0" applyNumberFormat="1" applyFont="1" applyFill="1" applyBorder="1"/>
    <xf numFmtId="3" fontId="28" fillId="6" borderId="14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7" borderId="17" xfId="0" applyFill="1" applyBorder="1"/>
    <xf numFmtId="1" fontId="28" fillId="7" borderId="20" xfId="0" applyNumberFormat="1" applyFont="1" applyFill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3" fontId="33" fillId="0" borderId="21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1" fontId="18" fillId="0" borderId="28" xfId="0" applyNumberFormat="1" applyFont="1" applyBorder="1" applyAlignment="1">
      <alignment horizontal="center"/>
    </xf>
    <xf numFmtId="1" fontId="28" fillId="6" borderId="27" xfId="0" applyNumberFormat="1" applyFont="1" applyFill="1" applyBorder="1" applyAlignment="1">
      <alignment horizontal="center"/>
    </xf>
    <xf numFmtId="3" fontId="28" fillId="7" borderId="27" xfId="0" applyNumberFormat="1" applyFont="1" applyFill="1" applyBorder="1" applyAlignment="1">
      <alignment horizontal="center"/>
    </xf>
    <xf numFmtId="2" fontId="9" fillId="7" borderId="21" xfId="0" applyNumberFormat="1" applyFont="1" applyFill="1" applyBorder="1" applyAlignment="1">
      <alignment horizontal="center"/>
    </xf>
    <xf numFmtId="3" fontId="29" fillId="0" borderId="18" xfId="0" applyNumberFormat="1" applyFont="1" applyBorder="1" applyAlignment="1">
      <alignment horizontal="right"/>
    </xf>
    <xf numFmtId="1" fontId="28" fillId="7" borderId="27" xfId="0" applyNumberFormat="1" applyFont="1" applyFill="1" applyBorder="1" applyAlignment="1">
      <alignment horizontal="center"/>
    </xf>
    <xf numFmtId="1" fontId="28" fillId="7" borderId="19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2" borderId="17" xfId="0" applyFill="1" applyBorder="1"/>
    <xf numFmtId="0" fontId="0" fillId="2" borderId="12" xfId="0" applyFill="1" applyBorder="1" applyAlignment="1">
      <alignment horizontal="center" vertical="center"/>
    </xf>
    <xf numFmtId="3" fontId="18" fillId="0" borderId="28" xfId="0" applyNumberFormat="1" applyFont="1" applyBorder="1" applyAlignment="1">
      <alignment horizontal="center"/>
    </xf>
    <xf numFmtId="1" fontId="28" fillId="6" borderId="29" xfId="0" applyNumberFormat="1" applyFont="1" applyFill="1" applyBorder="1" applyAlignment="1">
      <alignment horizontal="center"/>
    </xf>
    <xf numFmtId="0" fontId="0" fillId="0" borderId="25" xfId="0" applyBorder="1"/>
    <xf numFmtId="49" fontId="27" fillId="0" borderId="28" xfId="0" applyNumberFormat="1" applyFont="1" applyBorder="1" applyAlignment="1">
      <alignment horizontal="center"/>
    </xf>
    <xf numFmtId="3" fontId="31" fillId="6" borderId="29" xfId="0" applyNumberFormat="1" applyFont="1" applyFill="1" applyBorder="1" applyAlignment="1">
      <alignment horizontal="center"/>
    </xf>
    <xf numFmtId="3" fontId="32" fillId="0" borderId="28" xfId="0" applyNumberFormat="1" applyFont="1" applyBorder="1"/>
    <xf numFmtId="3" fontId="35" fillId="0" borderId="28" xfId="0" applyNumberFormat="1" applyFont="1" applyBorder="1"/>
    <xf numFmtId="3" fontId="31" fillId="6" borderId="27" xfId="0" applyNumberFormat="1" applyFont="1" applyFill="1" applyBorder="1" applyAlignment="1">
      <alignment horizontal="center"/>
    </xf>
    <xf numFmtId="0" fontId="0" fillId="0" borderId="16" xfId="0" applyBorder="1"/>
    <xf numFmtId="49" fontId="27" fillId="0" borderId="7" xfId="0" applyNumberFormat="1" applyFont="1" applyBorder="1" applyAlignment="1">
      <alignment horizontal="center"/>
    </xf>
    <xf numFmtId="3" fontId="31" fillId="6" borderId="32" xfId="0" applyNumberFormat="1" applyFont="1" applyFill="1" applyBorder="1" applyAlignment="1">
      <alignment horizontal="center"/>
    </xf>
    <xf numFmtId="3" fontId="32" fillId="0" borderId="7" xfId="0" applyNumberFormat="1" applyFont="1" applyBorder="1"/>
    <xf numFmtId="3" fontId="35" fillId="0" borderId="7" xfId="0" applyNumberFormat="1" applyFont="1" applyBorder="1"/>
    <xf numFmtId="4" fontId="9" fillId="2" borderId="8" xfId="0" applyNumberFormat="1" applyFont="1" applyFill="1" applyBorder="1" applyAlignment="1">
      <alignment horizontal="center"/>
    </xf>
    <xf numFmtId="166" fontId="9" fillId="2" borderId="3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3" fontId="29" fillId="0" borderId="0" xfId="0" applyNumberFormat="1" applyFont="1"/>
    <xf numFmtId="1" fontId="2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18" fillId="0" borderId="0" xfId="0" applyNumberFormat="1" applyFont="1"/>
    <xf numFmtId="3" fontId="36" fillId="0" borderId="0" xfId="0" applyNumberFormat="1" applyFont="1" applyAlignment="1">
      <alignment horizontal="center"/>
    </xf>
    <xf numFmtId="3" fontId="12" fillId="0" borderId="1" xfId="0" applyNumberFormat="1" applyFont="1" applyBorder="1"/>
    <xf numFmtId="3" fontId="13" fillId="0" borderId="2" xfId="0" applyNumberFormat="1" applyFont="1" applyBorder="1"/>
    <xf numFmtId="0" fontId="13" fillId="0" borderId="2" xfId="0" applyFont="1" applyBorder="1" applyAlignment="1">
      <alignment horizontal="center"/>
    </xf>
    <xf numFmtId="3" fontId="12" fillId="0" borderId="2" xfId="0" applyNumberFormat="1" applyFont="1" applyBorder="1"/>
    <xf numFmtId="16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0" fillId="0" borderId="2" xfId="0" applyNumberFormat="1" applyBorder="1"/>
    <xf numFmtId="0" fontId="0" fillId="0" borderId="3" xfId="0" applyBorder="1" applyAlignment="1">
      <alignment horizontal="center"/>
    </xf>
    <xf numFmtId="0" fontId="37" fillId="5" borderId="6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9" fillId="0" borderId="3" xfId="0" applyFont="1" applyBorder="1"/>
    <xf numFmtId="3" fontId="12" fillId="11" borderId="1" xfId="0" applyNumberFormat="1" applyFont="1" applyFill="1" applyBorder="1"/>
    <xf numFmtId="1" fontId="21" fillId="4" borderId="2" xfId="0" applyNumberFormat="1" applyFont="1" applyFill="1" applyBorder="1" applyAlignment="1">
      <alignment horizontal="center"/>
    </xf>
    <xf numFmtId="1" fontId="20" fillId="4" borderId="2" xfId="0" applyNumberFormat="1" applyFont="1" applyFill="1" applyBorder="1" applyAlignment="1">
      <alignment horizontal="left"/>
    </xf>
    <xf numFmtId="1" fontId="0" fillId="4" borderId="2" xfId="0" applyNumberFormat="1" applyFill="1" applyBorder="1"/>
    <xf numFmtId="1" fontId="0" fillId="4" borderId="2" xfId="0" applyNumberFormat="1" applyFill="1" applyBorder="1" applyAlignment="1">
      <alignment horizontal="center"/>
    </xf>
    <xf numFmtId="3" fontId="22" fillId="3" borderId="1" xfId="0" applyNumberFormat="1" applyFont="1" applyFill="1" applyBorder="1"/>
    <xf numFmtId="0" fontId="0" fillId="3" borderId="3" xfId="0" applyFill="1" applyBorder="1" applyAlignment="1">
      <alignment horizontal="center"/>
    </xf>
    <xf numFmtId="0" fontId="37" fillId="5" borderId="13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15" fontId="20" fillId="4" borderId="1" xfId="0" applyNumberFormat="1" applyFont="1" applyFill="1" applyBorder="1"/>
    <xf numFmtId="0" fontId="20" fillId="4" borderId="3" xfId="0" applyFont="1" applyFill="1" applyBorder="1"/>
    <xf numFmtId="164" fontId="20" fillId="4" borderId="1" xfId="0" applyNumberFormat="1" applyFont="1" applyFill="1" applyBorder="1" applyAlignment="1">
      <alignment horizontal="center"/>
    </xf>
    <xf numFmtId="49" fontId="24" fillId="6" borderId="3" xfId="0" applyNumberFormat="1" applyFont="1" applyFill="1" applyBorder="1" applyAlignment="1">
      <alignment horizontal="center"/>
    </xf>
    <xf numFmtId="49" fontId="38" fillId="5" borderId="9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29" fillId="0" borderId="22" xfId="0" applyNumberFormat="1" applyFont="1" applyBorder="1"/>
    <xf numFmtId="3" fontId="28" fillId="6" borderId="22" xfId="0" applyNumberFormat="1" applyFont="1" applyFill="1" applyBorder="1" applyAlignment="1">
      <alignment horizontal="center"/>
    </xf>
    <xf numFmtId="167" fontId="9" fillId="2" borderId="17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/>
    </xf>
    <xf numFmtId="3" fontId="36" fillId="2" borderId="22" xfId="0" applyNumberFormat="1" applyFont="1" applyFill="1" applyBorder="1" applyAlignment="1">
      <alignment horizontal="center"/>
    </xf>
    <xf numFmtId="3" fontId="28" fillId="6" borderId="26" xfId="0" applyNumberFormat="1" applyFont="1" applyFill="1" applyBorder="1" applyAlignment="1">
      <alignment horizontal="center"/>
    </xf>
    <xf numFmtId="167" fontId="9" fillId="2" borderId="25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29" fillId="0" borderId="34" xfId="0" applyNumberFormat="1" applyFont="1" applyBorder="1"/>
    <xf numFmtId="3" fontId="28" fillId="6" borderId="0" xfId="0" applyNumberFormat="1" applyFont="1" applyFill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167" fontId="9" fillId="2" borderId="12" xfId="0" applyNumberFormat="1" applyFont="1" applyFill="1" applyBorder="1" applyAlignment="1">
      <alignment horizontal="center"/>
    </xf>
    <xf numFmtId="3" fontId="18" fillId="6" borderId="35" xfId="0" applyNumberFormat="1" applyFont="1" applyFill="1" applyBorder="1" applyAlignment="1">
      <alignment horizontal="center"/>
    </xf>
    <xf numFmtId="3" fontId="28" fillId="6" borderId="3" xfId="0" applyNumberFormat="1" applyFont="1" applyFill="1" applyBorder="1" applyAlignment="1">
      <alignment horizontal="center"/>
    </xf>
    <xf numFmtId="3" fontId="18" fillId="6" borderId="15" xfId="0" applyNumberFormat="1" applyFont="1" applyFill="1" applyBorder="1" applyAlignment="1">
      <alignment horizontal="center"/>
    </xf>
    <xf numFmtId="3" fontId="28" fillId="6" borderId="2" xfId="0" applyNumberFormat="1" applyFont="1" applyFill="1" applyBorder="1" applyAlignment="1">
      <alignment horizontal="center"/>
    </xf>
    <xf numFmtId="3" fontId="28" fillId="6" borderId="36" xfId="0" applyNumberFormat="1" applyFont="1" applyFill="1" applyBorder="1" applyAlignment="1">
      <alignment horizontal="center"/>
    </xf>
    <xf numFmtId="3" fontId="18" fillId="2" borderId="37" xfId="0" applyNumberFormat="1" applyFont="1" applyFill="1" applyBorder="1" applyAlignment="1">
      <alignment horizontal="center"/>
    </xf>
    <xf numFmtId="3" fontId="28" fillId="6" borderId="38" xfId="0" applyNumberFormat="1" applyFont="1" applyFill="1" applyBorder="1" applyAlignment="1">
      <alignment horizontal="center"/>
    </xf>
    <xf numFmtId="3" fontId="18" fillId="2" borderId="39" xfId="0" applyNumberFormat="1" applyFont="1" applyFill="1" applyBorder="1" applyAlignment="1">
      <alignment horizontal="center"/>
    </xf>
    <xf numFmtId="3" fontId="28" fillId="6" borderId="40" xfId="0" applyNumberFormat="1" applyFont="1" applyFill="1" applyBorder="1" applyAlignment="1">
      <alignment horizontal="center"/>
    </xf>
    <xf numFmtId="3" fontId="28" fillId="6" borderId="41" xfId="0" applyNumberFormat="1" applyFont="1" applyFill="1" applyBorder="1" applyAlignment="1">
      <alignment horizontal="center"/>
    </xf>
    <xf numFmtId="3" fontId="18" fillId="2" borderId="24" xfId="0" applyNumberFormat="1" applyFont="1" applyFill="1" applyBorder="1" applyAlignment="1">
      <alignment horizontal="center"/>
    </xf>
    <xf numFmtId="3" fontId="28" fillId="6" borderId="42" xfId="0" applyNumberFormat="1" applyFont="1" applyFill="1" applyBorder="1" applyAlignment="1">
      <alignment horizontal="center"/>
    </xf>
    <xf numFmtId="3" fontId="18" fillId="2" borderId="0" xfId="0" applyNumberFormat="1" applyFont="1" applyFill="1" applyAlignment="1">
      <alignment horizontal="center"/>
    </xf>
    <xf numFmtId="3" fontId="28" fillId="6" borderId="43" xfId="0" applyNumberFormat="1" applyFont="1" applyFill="1" applyBorder="1" applyAlignment="1">
      <alignment horizontal="center"/>
    </xf>
    <xf numFmtId="3" fontId="28" fillId="6" borderId="44" xfId="0" applyNumberFormat="1" applyFont="1" applyFill="1" applyBorder="1" applyAlignment="1">
      <alignment horizontal="center"/>
    </xf>
    <xf numFmtId="3" fontId="18" fillId="2" borderId="30" xfId="0" applyNumberFormat="1" applyFont="1" applyFill="1" applyBorder="1" applyAlignment="1">
      <alignment horizontal="center"/>
    </xf>
    <xf numFmtId="3" fontId="18" fillId="2" borderId="26" xfId="0" applyNumberFormat="1" applyFont="1" applyFill="1" applyBorder="1" applyAlignment="1">
      <alignment horizontal="center"/>
    </xf>
    <xf numFmtId="3" fontId="29" fillId="0" borderId="45" xfId="0" applyNumberFormat="1" applyFont="1" applyBorder="1"/>
    <xf numFmtId="0" fontId="40" fillId="8" borderId="17" xfId="0" applyFont="1" applyFill="1" applyBorder="1"/>
    <xf numFmtId="49" fontId="27" fillId="8" borderId="18" xfId="0" applyNumberFormat="1" applyFont="1" applyFill="1" applyBorder="1" applyAlignment="1">
      <alignment horizontal="center"/>
    </xf>
    <xf numFmtId="3" fontId="28" fillId="8" borderId="20" xfId="0" applyNumberFormat="1" applyFont="1" applyFill="1" applyBorder="1" applyAlignment="1">
      <alignment horizontal="center"/>
    </xf>
    <xf numFmtId="3" fontId="29" fillId="8" borderId="21" xfId="0" applyNumberFormat="1" applyFont="1" applyFill="1" applyBorder="1"/>
    <xf numFmtId="3" fontId="28" fillId="8" borderId="36" xfId="0" applyNumberFormat="1" applyFont="1" applyFill="1" applyBorder="1" applyAlignment="1">
      <alignment horizontal="center"/>
    </xf>
    <xf numFmtId="3" fontId="29" fillId="8" borderId="45" xfId="0" applyNumberFormat="1" applyFont="1" applyFill="1" applyBorder="1"/>
    <xf numFmtId="3" fontId="28" fillId="8" borderId="22" xfId="0" applyNumberFormat="1" applyFont="1" applyFill="1" applyBorder="1" applyAlignment="1">
      <alignment horizontal="center"/>
    </xf>
    <xf numFmtId="4" fontId="9" fillId="8" borderId="17" xfId="0" applyNumberFormat="1" applyFont="1" applyFill="1" applyBorder="1" applyAlignment="1">
      <alignment horizontal="center"/>
    </xf>
    <xf numFmtId="166" fontId="9" fillId="12" borderId="25" xfId="0" applyNumberFormat="1" applyFont="1" applyFill="1" applyBorder="1" applyAlignment="1">
      <alignment horizontal="center"/>
    </xf>
    <xf numFmtId="167" fontId="9" fillId="8" borderId="17" xfId="0" applyNumberFormat="1" applyFont="1" applyFill="1" applyBorder="1" applyAlignment="1">
      <alignment horizontal="center"/>
    </xf>
    <xf numFmtId="165" fontId="9" fillId="8" borderId="0" xfId="0" applyNumberFormat="1" applyFont="1" applyFill="1" applyAlignment="1">
      <alignment horizontal="center"/>
    </xf>
    <xf numFmtId="0" fontId="26" fillId="8" borderId="24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3" fontId="27" fillId="0" borderId="21" xfId="0" applyNumberFormat="1" applyFont="1" applyBorder="1"/>
    <xf numFmtId="3" fontId="29" fillId="0" borderId="46" xfId="0" applyNumberFormat="1" applyFont="1" applyBorder="1"/>
    <xf numFmtId="49" fontId="18" fillId="0" borderId="21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 horizontal="center"/>
    </xf>
    <xf numFmtId="1" fontId="31" fillId="6" borderId="36" xfId="0" applyNumberFormat="1" applyFont="1" applyFill="1" applyBorder="1" applyAlignment="1">
      <alignment horizontal="center"/>
    </xf>
    <xf numFmtId="1" fontId="31" fillId="0" borderId="45" xfId="0" applyNumberFormat="1" applyFont="1" applyBorder="1" applyAlignment="1">
      <alignment horizontal="center"/>
    </xf>
    <xf numFmtId="1" fontId="31" fillId="6" borderId="22" xfId="0" applyNumberFormat="1" applyFont="1" applyFill="1" applyBorder="1" applyAlignment="1">
      <alignment horizontal="center"/>
    </xf>
    <xf numFmtId="0" fontId="26" fillId="7" borderId="17" xfId="0" applyFont="1" applyFill="1" applyBorder="1"/>
    <xf numFmtId="3" fontId="28" fillId="7" borderId="36" xfId="0" applyNumberFormat="1" applyFont="1" applyFill="1" applyBorder="1" applyAlignment="1">
      <alignment horizontal="center"/>
    </xf>
    <xf numFmtId="3" fontId="29" fillId="7" borderId="45" xfId="0" applyNumberFormat="1" applyFont="1" applyFill="1" applyBorder="1"/>
    <xf numFmtId="3" fontId="28" fillId="7" borderId="22" xfId="0" applyNumberFormat="1" applyFont="1" applyFill="1" applyBorder="1" applyAlignment="1">
      <alignment horizontal="center"/>
    </xf>
    <xf numFmtId="4" fontId="9" fillId="7" borderId="17" xfId="0" applyNumberFormat="1" applyFont="1" applyFill="1" applyBorder="1" applyAlignment="1">
      <alignment horizontal="center"/>
    </xf>
    <xf numFmtId="167" fontId="9" fillId="7" borderId="17" xfId="0" applyNumberFormat="1" applyFont="1" applyFill="1" applyBorder="1" applyAlignment="1">
      <alignment horizontal="center"/>
    </xf>
    <xf numFmtId="165" fontId="9" fillId="7" borderId="0" xfId="0" applyNumberFormat="1" applyFont="1" applyFill="1" applyAlignment="1">
      <alignment horizontal="center"/>
    </xf>
    <xf numFmtId="0" fontId="0" fillId="7" borderId="24" xfId="0" applyFill="1" applyBorder="1" applyAlignment="1">
      <alignment horizontal="center" vertical="center"/>
    </xf>
    <xf numFmtId="167" fontId="9" fillId="0" borderId="17" xfId="0" applyNumberFormat="1" applyFont="1" applyBorder="1" applyAlignment="1">
      <alignment horizontal="center"/>
    </xf>
    <xf numFmtId="3" fontId="18" fillId="0" borderId="45" xfId="0" applyNumberFormat="1" applyFont="1" applyBorder="1" applyAlignment="1">
      <alignment horizontal="center"/>
    </xf>
    <xf numFmtId="0" fontId="0" fillId="8" borderId="17" xfId="0" applyFill="1" applyBorder="1"/>
    <xf numFmtId="3" fontId="29" fillId="8" borderId="18" xfId="0" applyNumberFormat="1" applyFont="1" applyFill="1" applyBorder="1"/>
    <xf numFmtId="3" fontId="36" fillId="8" borderId="22" xfId="0" applyNumberFormat="1" applyFont="1" applyFill="1" applyBorder="1" applyAlignment="1">
      <alignment horizontal="center"/>
    </xf>
    <xf numFmtId="0" fontId="0" fillId="8" borderId="24" xfId="0" applyFill="1" applyBorder="1" applyAlignment="1">
      <alignment horizontal="center" vertical="center"/>
    </xf>
    <xf numFmtId="166" fontId="9" fillId="2" borderId="22" xfId="0" applyNumberFormat="1" applyFont="1" applyFill="1" applyBorder="1" applyAlignment="1">
      <alignment horizontal="center"/>
    </xf>
    <xf numFmtId="3" fontId="31" fillId="6" borderId="20" xfId="0" applyNumberFormat="1" applyFont="1" applyFill="1" applyBorder="1" applyAlignment="1">
      <alignment horizontal="center"/>
    </xf>
    <xf numFmtId="3" fontId="31" fillId="6" borderId="36" xfId="0" applyNumberFormat="1" applyFont="1" applyFill="1" applyBorder="1" applyAlignment="1">
      <alignment horizontal="center"/>
    </xf>
    <xf numFmtId="3" fontId="32" fillId="0" borderId="45" xfId="0" applyNumberFormat="1" applyFont="1" applyBorder="1"/>
    <xf numFmtId="3" fontId="31" fillId="6" borderId="22" xfId="0" applyNumberFormat="1" applyFont="1" applyFill="1" applyBorder="1" applyAlignment="1">
      <alignment horizontal="center"/>
    </xf>
    <xf numFmtId="3" fontId="29" fillId="0" borderId="21" xfId="0" applyNumberFormat="1" applyFont="1" applyBorder="1" applyAlignment="1">
      <alignment horizontal="right"/>
    </xf>
    <xf numFmtId="3" fontId="29" fillId="7" borderId="21" xfId="0" applyNumberFormat="1" applyFont="1" applyFill="1" applyBorder="1" applyAlignment="1">
      <alignment horizontal="right"/>
    </xf>
    <xf numFmtId="0" fontId="26" fillId="7" borderId="24" xfId="0" applyFont="1" applyFill="1" applyBorder="1" applyAlignment="1">
      <alignment horizontal="center" vertical="center"/>
    </xf>
    <xf numFmtId="3" fontId="27" fillId="0" borderId="18" xfId="0" applyNumberFormat="1" applyFont="1" applyBorder="1"/>
    <xf numFmtId="3" fontId="18" fillId="0" borderId="46" xfId="0" applyNumberFormat="1" applyFont="1" applyBorder="1" applyAlignment="1">
      <alignment horizontal="center"/>
    </xf>
    <xf numFmtId="0" fontId="0" fillId="0" borderId="33" xfId="0" applyBorder="1"/>
    <xf numFmtId="3" fontId="29" fillId="0" borderId="47" xfId="0" applyNumberFormat="1" applyFont="1" applyBorder="1"/>
    <xf numFmtId="3" fontId="28" fillId="6" borderId="32" xfId="0" applyNumberFormat="1" applyFont="1" applyFill="1" applyBorder="1" applyAlignment="1">
      <alignment horizontal="center"/>
    </xf>
    <xf numFmtId="3" fontId="29" fillId="0" borderId="48" xfId="0" applyNumberFormat="1" applyFont="1" applyBorder="1"/>
    <xf numFmtId="3" fontId="28" fillId="6" borderId="49" xfId="0" applyNumberFormat="1" applyFont="1" applyFill="1" applyBorder="1" applyAlignment="1">
      <alignment horizontal="center"/>
    </xf>
    <xf numFmtId="3" fontId="29" fillId="0" borderId="50" xfId="0" applyNumberFormat="1" applyFont="1" applyBorder="1"/>
    <xf numFmtId="3" fontId="28" fillId="6" borderId="51" xfId="0" applyNumberFormat="1" applyFont="1" applyFill="1" applyBorder="1" applyAlignment="1">
      <alignment horizontal="center"/>
    </xf>
    <xf numFmtId="4" fontId="9" fillId="2" borderId="33" xfId="0" applyNumberFormat="1" applyFont="1" applyFill="1" applyBorder="1" applyAlignment="1">
      <alignment horizontal="center"/>
    </xf>
    <xf numFmtId="167" fontId="9" fillId="2" borderId="33" xfId="0" applyNumberFormat="1" applyFont="1" applyFill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3" fontId="26" fillId="0" borderId="0" xfId="0" applyNumberFormat="1" applyFont="1"/>
    <xf numFmtId="0" fontId="42" fillId="0" borderId="0" xfId="0" applyFont="1" applyAlignment="1">
      <alignment horizontal="center"/>
    </xf>
    <xf numFmtId="3" fontId="43" fillId="0" borderId="0" xfId="0" applyNumberFormat="1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3" fillId="0" borderId="0" xfId="0" applyNumberFormat="1" applyFont="1"/>
    <xf numFmtId="0" fontId="2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1" xfId="0" applyFont="1" applyBorder="1"/>
    <xf numFmtId="0" fontId="18" fillId="0" borderId="16" xfId="0" applyFont="1" applyBorder="1" applyAlignment="1">
      <alignment horizontal="center"/>
    </xf>
    <xf numFmtId="0" fontId="0" fillId="0" borderId="23" xfId="0" applyBorder="1"/>
    <xf numFmtId="49" fontId="23" fillId="0" borderId="53" xfId="0" applyNumberFormat="1" applyFont="1" applyBorder="1" applyAlignment="1">
      <alignment horizontal="center"/>
    </xf>
    <xf numFmtId="17" fontId="24" fillId="6" borderId="54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49" fontId="28" fillId="6" borderId="6" xfId="0" applyNumberFormat="1" applyFont="1" applyFill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49" fontId="28" fillId="6" borderId="54" xfId="0" applyNumberFormat="1" applyFont="1" applyFill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55" xfId="0" applyNumberFormat="1" applyFont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9" fontId="36" fillId="2" borderId="0" xfId="0" applyNumberFormat="1" applyFont="1" applyFill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17" fontId="24" fillId="6" borderId="29" xfId="0" applyNumberFormat="1" applyFont="1" applyFill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49" fontId="28" fillId="6" borderId="27" xfId="0" applyNumberFormat="1" applyFont="1" applyFill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49" fontId="28" fillId="6" borderId="29" xfId="0" applyNumberFormat="1" applyFont="1" applyFill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49" fontId="36" fillId="2" borderId="26" xfId="0" applyNumberFormat="1" applyFont="1" applyFill="1" applyBorder="1" applyAlignment="1">
      <alignment horizontal="center"/>
    </xf>
    <xf numFmtId="17" fontId="24" fillId="6" borderId="20" xfId="0" applyNumberFormat="1" applyFont="1" applyFill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49" fontId="28" fillId="6" borderId="19" xfId="0" applyNumberFormat="1" applyFont="1" applyFill="1" applyBorder="1" applyAlignment="1">
      <alignment horizontal="center"/>
    </xf>
    <xf numFmtId="49" fontId="28" fillId="6" borderId="20" xfId="0" applyNumberFormat="1" applyFont="1" applyFill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49" fontId="36" fillId="2" borderId="22" xfId="0" applyNumberFormat="1" applyFont="1" applyFill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166" fontId="9" fillId="2" borderId="17" xfId="0" applyNumberFormat="1" applyFont="1" applyFill="1" applyBorder="1" applyAlignment="1">
      <alignment horizontal="center"/>
    </xf>
    <xf numFmtId="49" fontId="27" fillId="0" borderId="45" xfId="0" applyNumberFormat="1" applyFont="1" applyBorder="1" applyAlignment="1">
      <alignment horizontal="center"/>
    </xf>
    <xf numFmtId="3" fontId="29" fillId="0" borderId="17" xfId="0" applyNumberFormat="1" applyFont="1" applyBorder="1"/>
    <xf numFmtId="3" fontId="29" fillId="0" borderId="22" xfId="0" applyNumberFormat="1" applyFont="1" applyBorder="1" applyAlignment="1">
      <alignment horizontal="right"/>
    </xf>
    <xf numFmtId="3" fontId="27" fillId="0" borderId="17" xfId="0" applyNumberFormat="1" applyFont="1" applyBorder="1"/>
    <xf numFmtId="49" fontId="27" fillId="7" borderId="45" xfId="0" applyNumberFormat="1" applyFont="1" applyFill="1" applyBorder="1" applyAlignment="1">
      <alignment horizontal="center"/>
    </xf>
    <xf numFmtId="3" fontId="29" fillId="7" borderId="17" xfId="0" applyNumberFormat="1" applyFont="1" applyFill="1" applyBorder="1"/>
    <xf numFmtId="3" fontId="29" fillId="7" borderId="22" xfId="0" applyNumberFormat="1" applyFont="1" applyFill="1" applyBorder="1"/>
    <xf numFmtId="3" fontId="36" fillId="7" borderId="22" xfId="0" applyNumberFormat="1" applyFont="1" applyFill="1" applyBorder="1" applyAlignment="1">
      <alignment horizontal="center"/>
    </xf>
    <xf numFmtId="166" fontId="9" fillId="9" borderId="17" xfId="0" applyNumberFormat="1" applyFont="1" applyFill="1" applyBorder="1" applyAlignment="1">
      <alignment horizontal="center"/>
    </xf>
    <xf numFmtId="3" fontId="31" fillId="6" borderId="19" xfId="0" applyNumberFormat="1" applyFont="1" applyFill="1" applyBorder="1" applyAlignment="1">
      <alignment horizontal="center"/>
    </xf>
    <xf numFmtId="3" fontId="32" fillId="0" borderId="22" xfId="0" applyNumberFormat="1" applyFont="1" applyBorder="1"/>
    <xf numFmtId="3" fontId="32" fillId="0" borderId="18" xfId="0" applyNumberFormat="1" applyFont="1" applyBorder="1"/>
    <xf numFmtId="3" fontId="38" fillId="2" borderId="22" xfId="0" applyNumberFormat="1" applyFont="1" applyFill="1" applyBorder="1" applyAlignment="1">
      <alignment horizontal="center"/>
    </xf>
    <xf numFmtId="3" fontId="18" fillId="7" borderId="17" xfId="0" applyNumberFormat="1" applyFont="1" applyFill="1" applyBorder="1" applyAlignment="1">
      <alignment horizontal="center"/>
    </xf>
    <xf numFmtId="3" fontId="18" fillId="7" borderId="22" xfId="0" applyNumberFormat="1" applyFont="1" applyFill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0" fontId="0" fillId="9" borderId="17" xfId="0" applyFill="1" applyBorder="1"/>
    <xf numFmtId="3" fontId="18" fillId="9" borderId="18" xfId="0" applyNumberFormat="1" applyFont="1" applyFill="1" applyBorder="1" applyAlignment="1">
      <alignment horizontal="center"/>
    </xf>
    <xf numFmtId="3" fontId="18" fillId="9" borderId="17" xfId="0" applyNumberFormat="1" applyFont="1" applyFill="1" applyBorder="1" applyAlignment="1">
      <alignment horizontal="center"/>
    </xf>
    <xf numFmtId="3" fontId="18" fillId="9" borderId="21" xfId="0" applyNumberFormat="1" applyFont="1" applyFill="1" applyBorder="1" applyAlignment="1">
      <alignment horizontal="center"/>
    </xf>
    <xf numFmtId="3" fontId="18" fillId="9" borderId="22" xfId="0" applyNumberFormat="1" applyFont="1" applyFill="1" applyBorder="1" applyAlignment="1">
      <alignment horizontal="center"/>
    </xf>
    <xf numFmtId="4" fontId="9" fillId="9" borderId="17" xfId="0" applyNumberFormat="1" applyFont="1" applyFill="1" applyBorder="1" applyAlignment="1">
      <alignment horizontal="center"/>
    </xf>
    <xf numFmtId="3" fontId="36" fillId="9" borderId="22" xfId="0" applyNumberFormat="1" applyFont="1" applyFill="1" applyBorder="1" applyAlignment="1">
      <alignment horizontal="center"/>
    </xf>
    <xf numFmtId="0" fontId="26" fillId="9" borderId="24" xfId="0" applyFont="1" applyFill="1" applyBorder="1" applyAlignment="1">
      <alignment horizontal="center" vertical="center"/>
    </xf>
    <xf numFmtId="3" fontId="9" fillId="0" borderId="18" xfId="0" applyNumberFormat="1" applyFont="1" applyBorder="1"/>
    <xf numFmtId="0" fontId="34" fillId="0" borderId="17" xfId="0" applyFont="1" applyBorder="1"/>
    <xf numFmtId="1" fontId="31" fillId="6" borderId="19" xfId="0" applyNumberFormat="1" applyFont="1" applyFill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1" fontId="31" fillId="0" borderId="46" xfId="0" applyNumberFormat="1" applyFont="1" applyBorder="1" applyAlignment="1">
      <alignment horizontal="center"/>
    </xf>
    <xf numFmtId="1" fontId="38" fillId="2" borderId="22" xfId="0" applyNumberFormat="1" applyFont="1" applyFill="1" applyBorder="1" applyAlignment="1">
      <alignment horizontal="center"/>
    </xf>
    <xf numFmtId="3" fontId="45" fillId="6" borderId="20" xfId="0" applyNumberFormat="1" applyFont="1" applyFill="1" applyBorder="1" applyAlignment="1">
      <alignment horizontal="center"/>
    </xf>
    <xf numFmtId="3" fontId="35" fillId="0" borderId="22" xfId="0" applyNumberFormat="1" applyFont="1" applyBorder="1"/>
    <xf numFmtId="3" fontId="36" fillId="2" borderId="19" xfId="0" applyNumberFormat="1" applyFont="1" applyFill="1" applyBorder="1" applyAlignment="1">
      <alignment horizontal="center"/>
    </xf>
    <xf numFmtId="3" fontId="28" fillId="6" borderId="13" xfId="0" applyNumberFormat="1" applyFont="1" applyFill="1" applyBorder="1" applyAlignment="1">
      <alignment horizontal="center"/>
    </xf>
    <xf numFmtId="3" fontId="36" fillId="2" borderId="0" xfId="0" applyNumberFormat="1" applyFont="1" applyFill="1" applyAlignment="1">
      <alignment horizontal="center"/>
    </xf>
    <xf numFmtId="3" fontId="31" fillId="6" borderId="2" xfId="0" applyNumberFormat="1" applyFont="1" applyFill="1" applyBorder="1" applyAlignment="1">
      <alignment horizontal="center"/>
    </xf>
    <xf numFmtId="3" fontId="36" fillId="2" borderId="27" xfId="0" applyNumberFormat="1" applyFont="1" applyFill="1" applyBorder="1" applyAlignment="1">
      <alignment horizontal="center"/>
    </xf>
    <xf numFmtId="3" fontId="29" fillId="9" borderId="17" xfId="0" applyNumberFormat="1" applyFont="1" applyFill="1" applyBorder="1"/>
    <xf numFmtId="3" fontId="29" fillId="9" borderId="22" xfId="0" applyNumberFormat="1" applyFont="1" applyFill="1" applyBorder="1"/>
    <xf numFmtId="3" fontId="29" fillId="9" borderId="45" xfId="0" applyNumberFormat="1" applyFont="1" applyFill="1" applyBorder="1"/>
    <xf numFmtId="0" fontId="0" fillId="9" borderId="24" xfId="0" applyFill="1" applyBorder="1" applyAlignment="1">
      <alignment horizontal="center" vertical="center"/>
    </xf>
    <xf numFmtId="3" fontId="29" fillId="0" borderId="25" xfId="0" applyNumberFormat="1" applyFont="1" applyBorder="1"/>
    <xf numFmtId="2" fontId="9" fillId="0" borderId="24" xfId="0" applyNumberFormat="1" applyFont="1" applyBorder="1" applyAlignment="1">
      <alignment horizontal="center"/>
    </xf>
    <xf numFmtId="3" fontId="38" fillId="2" borderId="26" xfId="0" applyNumberFormat="1" applyFont="1" applyFill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3" fontId="29" fillId="0" borderId="8" xfId="0" applyNumberFormat="1" applyFont="1" applyBorder="1"/>
    <xf numFmtId="3" fontId="28" fillId="6" borderId="56" xfId="0" applyNumberFormat="1" applyFont="1" applyFill="1" applyBorder="1" applyAlignment="1">
      <alignment horizontal="center"/>
    </xf>
    <xf numFmtId="3" fontId="29" fillId="0" borderId="16" xfId="0" applyNumberFormat="1" applyFont="1" applyBorder="1"/>
    <xf numFmtId="3" fontId="28" fillId="6" borderId="9" xfId="0" applyNumberFormat="1" applyFont="1" applyFill="1" applyBorder="1" applyAlignment="1">
      <alignment horizontal="center"/>
    </xf>
    <xf numFmtId="3" fontId="29" fillId="0" borderId="7" xfId="0" applyNumberFormat="1" applyFont="1" applyBorder="1"/>
    <xf numFmtId="3" fontId="29" fillId="2" borderId="0" xfId="0" applyNumberFormat="1" applyFont="1" applyFill="1"/>
    <xf numFmtId="3" fontId="28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" fontId="20" fillId="4" borderId="2" xfId="0" applyNumberFormat="1" applyFont="1" applyFill="1" applyBorder="1" applyAlignment="1">
      <alignment horizontal="center"/>
    </xf>
    <xf numFmtId="1" fontId="24" fillId="6" borderId="14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/>
    </xf>
    <xf numFmtId="1" fontId="24" fillId="6" borderId="20" xfId="0" applyNumberFormat="1" applyFont="1" applyFill="1" applyBorder="1" applyAlignment="1">
      <alignment horizontal="center"/>
    </xf>
    <xf numFmtId="1" fontId="23" fillId="0" borderId="22" xfId="0" applyNumberFormat="1" applyFont="1" applyBorder="1" applyAlignment="1">
      <alignment horizontal="center"/>
    </xf>
    <xf numFmtId="1" fontId="24" fillId="6" borderId="36" xfId="0" applyNumberFormat="1" applyFont="1" applyFill="1" applyBorder="1" applyAlignment="1">
      <alignment horizontal="center"/>
    </xf>
    <xf numFmtId="1" fontId="23" fillId="0" borderId="21" xfId="0" applyNumberFormat="1" applyFont="1" applyBorder="1" applyAlignment="1">
      <alignment horizontal="center"/>
    </xf>
    <xf numFmtId="1" fontId="36" fillId="2" borderId="22" xfId="0" applyNumberFormat="1" applyFont="1" applyFill="1" applyBorder="1" applyAlignment="1">
      <alignment horizontal="center"/>
    </xf>
    <xf numFmtId="0" fontId="26" fillId="0" borderId="21" xfId="0" applyFont="1" applyBorder="1"/>
    <xf numFmtId="0" fontId="0" fillId="0" borderId="21" xfId="0" applyBorder="1"/>
    <xf numFmtId="0" fontId="26" fillId="0" borderId="48" xfId="0" applyFont="1" applyBorder="1"/>
    <xf numFmtId="49" fontId="18" fillId="0" borderId="47" xfId="0" applyNumberFormat="1" applyFont="1" applyBorder="1" applyAlignment="1">
      <alignment horizontal="center"/>
    </xf>
    <xf numFmtId="3" fontId="28" fillId="6" borderId="52" xfId="0" applyNumberFormat="1" applyFont="1" applyFill="1" applyBorder="1" applyAlignment="1">
      <alignment horizontal="center"/>
    </xf>
    <xf numFmtId="4" fontId="9" fillId="2" borderId="16" xfId="0" applyNumberFormat="1" applyFont="1" applyFill="1" applyBorder="1" applyAlignment="1">
      <alignment horizontal="center"/>
    </xf>
    <xf numFmtId="3" fontId="36" fillId="2" borderId="8" xfId="0" applyNumberFormat="1" applyFont="1" applyFill="1" applyBorder="1" applyAlignment="1">
      <alignment horizontal="center"/>
    </xf>
    <xf numFmtId="166" fontId="9" fillId="2" borderId="16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/>
    <xf numFmtId="0" fontId="18" fillId="0" borderId="10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4" fontId="9" fillId="2" borderId="19" xfId="0" applyNumberFormat="1" applyFont="1" applyFill="1" applyBorder="1" applyAlignment="1">
      <alignment horizontal="center"/>
    </xf>
    <xf numFmtId="1" fontId="36" fillId="2" borderId="19" xfId="0" applyNumberFormat="1" applyFont="1" applyFill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3" fontId="29" fillId="0" borderId="45" xfId="0" applyNumberFormat="1" applyFont="1" applyBorder="1" applyAlignment="1">
      <alignment horizontal="center"/>
    </xf>
    <xf numFmtId="3" fontId="29" fillId="0" borderId="21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0" fontId="26" fillId="9" borderId="25" xfId="0" applyFont="1" applyFill="1" applyBorder="1"/>
    <xf numFmtId="1" fontId="28" fillId="9" borderId="44" xfId="0" applyNumberFormat="1" applyFont="1" applyFill="1" applyBorder="1" applyAlignment="1">
      <alignment horizontal="center"/>
    </xf>
    <xf numFmtId="3" fontId="29" fillId="9" borderId="30" xfId="0" applyNumberFormat="1" applyFont="1" applyFill="1" applyBorder="1"/>
    <xf numFmtId="1" fontId="28" fillId="9" borderId="29" xfId="0" applyNumberFormat="1" applyFont="1" applyFill="1" applyBorder="1" applyAlignment="1">
      <alignment horizontal="center"/>
    </xf>
    <xf numFmtId="1" fontId="28" fillId="9" borderId="42" xfId="0" applyNumberFormat="1" applyFont="1" applyFill="1" applyBorder="1" applyAlignment="1">
      <alignment horizontal="center"/>
    </xf>
    <xf numFmtId="3" fontId="29" fillId="9" borderId="58" xfId="0" applyNumberFormat="1" applyFont="1" applyFill="1" applyBorder="1"/>
    <xf numFmtId="4" fontId="9" fillId="9" borderId="25" xfId="0" applyNumberFormat="1" applyFont="1" applyFill="1" applyBorder="1" applyAlignment="1">
      <alignment horizontal="center"/>
    </xf>
    <xf numFmtId="1" fontId="36" fillId="9" borderId="27" xfId="0" applyNumberFormat="1" applyFont="1" applyFill="1" applyBorder="1" applyAlignment="1">
      <alignment horizontal="center"/>
    </xf>
    <xf numFmtId="0" fontId="0" fillId="9" borderId="12" xfId="0" applyFill="1" applyBorder="1" applyAlignment="1">
      <alignment horizontal="center" vertical="center"/>
    </xf>
    <xf numFmtId="1" fontId="28" fillId="6" borderId="36" xfId="0" applyNumberFormat="1" applyFont="1" applyFill="1" applyBorder="1" applyAlignment="1">
      <alignment horizontal="center"/>
    </xf>
    <xf numFmtId="49" fontId="18" fillId="13" borderId="11" xfId="0" applyNumberFormat="1" applyFont="1" applyFill="1" applyBorder="1" applyAlignment="1">
      <alignment horizontal="center"/>
    </xf>
    <xf numFmtId="3" fontId="29" fillId="13" borderId="15" xfId="0" applyNumberFormat="1" applyFont="1" applyFill="1" applyBorder="1"/>
    <xf numFmtId="1" fontId="28" fillId="13" borderId="14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1" fontId="36" fillId="2" borderId="13" xfId="0" applyNumberFormat="1" applyFont="1" applyFill="1" applyBorder="1" applyAlignment="1">
      <alignment horizontal="center"/>
    </xf>
    <xf numFmtId="1" fontId="36" fillId="2" borderId="27" xfId="0" applyNumberFormat="1" applyFont="1" applyFill="1" applyBorder="1" applyAlignment="1">
      <alignment horizontal="center"/>
    </xf>
    <xf numFmtId="1" fontId="28" fillId="6" borderId="32" xfId="0" applyNumberFormat="1" applyFont="1" applyFill="1" applyBorder="1" applyAlignment="1">
      <alignment horizontal="center"/>
    </xf>
    <xf numFmtId="1" fontId="28" fillId="6" borderId="31" xfId="0" applyNumberFormat="1" applyFont="1" applyFill="1" applyBorder="1" applyAlignment="1">
      <alignment horizontal="center"/>
    </xf>
    <xf numFmtId="1" fontId="28" fillId="7" borderId="36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1" fontId="36" fillId="7" borderId="19" xfId="0" applyNumberFormat="1" applyFont="1" applyFill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3" fontId="29" fillId="0" borderId="59" xfId="0" applyNumberFormat="1" applyFont="1" applyBorder="1"/>
    <xf numFmtId="1" fontId="28" fillId="6" borderId="60" xfId="0" applyNumberFormat="1" applyFont="1" applyFill="1" applyBorder="1" applyAlignment="1">
      <alignment horizontal="center"/>
    </xf>
    <xf numFmtId="1" fontId="28" fillId="6" borderId="56" xfId="0" applyNumberFormat="1" applyFont="1" applyFill="1" applyBorder="1" applyAlignment="1">
      <alignment horizontal="center"/>
    </xf>
    <xf numFmtId="1" fontId="28" fillId="6" borderId="9" xfId="0" applyNumberFormat="1" applyFont="1" applyFill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1" fontId="36" fillId="2" borderId="9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28" fillId="2" borderId="0" xfId="0" applyNumberFormat="1" applyFont="1" applyFill="1" applyAlignment="1">
      <alignment horizontal="center"/>
    </xf>
    <xf numFmtId="1" fontId="36" fillId="2" borderId="0" xfId="0" applyNumberFormat="1" applyFont="1" applyFill="1" applyAlignment="1">
      <alignment horizontal="center"/>
    </xf>
    <xf numFmtId="49" fontId="27" fillId="0" borderId="39" xfId="0" applyNumberFormat="1" applyFont="1" applyBorder="1" applyAlignment="1">
      <alignment horizontal="center"/>
    </xf>
    <xf numFmtId="3" fontId="28" fillId="6" borderId="57" xfId="0" applyNumberFormat="1" applyFont="1" applyFill="1" applyBorder="1" applyAlignment="1">
      <alignment horizontal="center"/>
    </xf>
    <xf numFmtId="3" fontId="29" fillId="0" borderId="40" xfId="0" applyNumberFormat="1" applyFont="1" applyBorder="1"/>
    <xf numFmtId="3" fontId="28" fillId="6" borderId="61" xfId="0" applyNumberFormat="1" applyFont="1" applyFill="1" applyBorder="1" applyAlignment="1">
      <alignment horizontal="center"/>
    </xf>
    <xf numFmtId="3" fontId="29" fillId="0" borderId="37" xfId="0" applyNumberFormat="1" applyFont="1" applyBorder="1"/>
    <xf numFmtId="3" fontId="47" fillId="0" borderId="53" xfId="0" applyNumberFormat="1" applyFont="1" applyBorder="1" applyAlignment="1">
      <alignment horizontal="left"/>
    </xf>
    <xf numFmtId="3" fontId="36" fillId="2" borderId="40" xfId="0" applyNumberFormat="1" applyFont="1" applyFill="1" applyBorder="1" applyAlignment="1">
      <alignment horizontal="center"/>
    </xf>
    <xf numFmtId="166" fontId="9" fillId="2" borderId="23" xfId="0" applyNumberFormat="1" applyFon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left"/>
    </xf>
    <xf numFmtId="3" fontId="29" fillId="0" borderId="62" xfId="0" applyNumberFormat="1" applyFont="1" applyBorder="1"/>
    <xf numFmtId="3" fontId="28" fillId="6" borderId="63" xfId="0" applyNumberFormat="1" applyFont="1" applyFill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1" fontId="18" fillId="0" borderId="22" xfId="0" applyNumberFormat="1" applyFont="1" applyBorder="1" applyAlignment="1">
      <alignment horizontal="center"/>
    </xf>
    <xf numFmtId="1" fontId="28" fillId="13" borderId="64" xfId="0" applyNumberFormat="1" applyFont="1" applyFill="1" applyBorder="1" applyAlignment="1">
      <alignment horizontal="center"/>
    </xf>
    <xf numFmtId="3" fontId="36" fillId="2" borderId="26" xfId="0" applyNumberFormat="1" applyFont="1" applyFill="1" applyBorder="1" applyAlignment="1">
      <alignment horizontal="center"/>
    </xf>
    <xf numFmtId="3" fontId="28" fillId="6" borderId="60" xfId="0" applyNumberFormat="1" applyFont="1" applyFill="1" applyBorder="1" applyAlignment="1">
      <alignment horizontal="center"/>
    </xf>
    <xf numFmtId="3" fontId="28" fillId="6" borderId="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3" fontId="43" fillId="0" borderId="0" xfId="0" applyNumberFormat="1" applyFont="1" applyAlignment="1">
      <alignment horizontal="left"/>
    </xf>
    <xf numFmtId="3" fontId="43" fillId="0" borderId="0" xfId="0" applyNumberFormat="1" applyFont="1" applyAlignment="1">
      <alignment horizontal="right"/>
    </xf>
    <xf numFmtId="3" fontId="38" fillId="2" borderId="8" xfId="0" applyNumberFormat="1" applyFont="1" applyFill="1" applyBorder="1" applyAlignment="1">
      <alignment horizontal="center"/>
    </xf>
    <xf numFmtId="4" fontId="4" fillId="0" borderId="0" xfId="0" applyNumberFormat="1" applyFont="1"/>
    <xf numFmtId="0" fontId="5" fillId="0" borderId="0" xfId="0" applyFont="1"/>
    <xf numFmtId="0" fontId="18" fillId="0" borderId="5" xfId="0" applyFont="1" applyBorder="1" applyAlignment="1">
      <alignment horizontal="center"/>
    </xf>
    <xf numFmtId="0" fontId="18" fillId="0" borderId="0" xfId="0" applyFont="1" applyAlignment="1">
      <alignment horizontal="center"/>
    </xf>
    <xf numFmtId="164" fontId="20" fillId="4" borderId="11" xfId="0" applyNumberFormat="1" applyFont="1" applyFill="1" applyBorder="1" applyAlignment="1">
      <alignment horizontal="center"/>
    </xf>
    <xf numFmtId="1" fontId="23" fillId="0" borderId="2" xfId="0" applyNumberFormat="1" applyFont="1" applyBorder="1" applyAlignment="1">
      <alignment horizontal="center"/>
    </xf>
    <xf numFmtId="49" fontId="23" fillId="2" borderId="37" xfId="0" applyNumberFormat="1" applyFont="1" applyFill="1" applyBorder="1" applyAlignment="1">
      <alignment horizontal="center"/>
    </xf>
    <xf numFmtId="49" fontId="24" fillId="6" borderId="20" xfId="0" applyNumberFormat="1" applyFont="1" applyFill="1" applyBorder="1" applyAlignment="1">
      <alignment horizontal="center"/>
    </xf>
    <xf numFmtId="4" fontId="9" fillId="2" borderId="57" xfId="0" applyNumberFormat="1" applyFont="1" applyFill="1" applyBorder="1" applyAlignment="1">
      <alignment horizontal="center"/>
    </xf>
    <xf numFmtId="49" fontId="38" fillId="2" borderId="57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36" fillId="2" borderId="19" xfId="0" applyNumberFormat="1" applyFont="1" applyFill="1" applyBorder="1" applyAlignment="1">
      <alignment horizontal="center"/>
    </xf>
    <xf numFmtId="49" fontId="23" fillId="2" borderId="21" xfId="0" applyNumberFormat="1" applyFont="1" applyFill="1" applyBorder="1" applyAlignment="1">
      <alignment horizontal="center"/>
    </xf>
    <xf numFmtId="0" fontId="26" fillId="9" borderId="21" xfId="0" applyFont="1" applyFill="1" applyBorder="1" applyAlignment="1">
      <alignment horizontal="left"/>
    </xf>
    <xf numFmtId="49" fontId="23" fillId="9" borderId="21" xfId="0" applyNumberFormat="1" applyFont="1" applyFill="1" applyBorder="1" applyAlignment="1">
      <alignment horizontal="center"/>
    </xf>
    <xf numFmtId="1" fontId="24" fillId="9" borderId="20" xfId="0" applyNumberFormat="1" applyFont="1" applyFill="1" applyBorder="1" applyAlignment="1">
      <alignment horizontal="center"/>
    </xf>
    <xf numFmtId="1" fontId="23" fillId="9" borderId="21" xfId="0" applyNumberFormat="1" applyFont="1" applyFill="1" applyBorder="1" applyAlignment="1">
      <alignment horizontal="center"/>
    </xf>
    <xf numFmtId="1" fontId="23" fillId="9" borderId="22" xfId="0" applyNumberFormat="1" applyFont="1" applyFill="1" applyBorder="1" applyAlignment="1">
      <alignment horizontal="center"/>
    </xf>
    <xf numFmtId="1" fontId="24" fillId="9" borderId="36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1" fontId="36" fillId="9" borderId="19" xfId="0" applyNumberFormat="1" applyFont="1" applyFill="1" applyBorder="1" applyAlignment="1">
      <alignment horizontal="center"/>
    </xf>
    <xf numFmtId="165" fontId="9" fillId="9" borderId="0" xfId="0" applyNumberFormat="1" applyFont="1" applyFill="1" applyAlignment="1">
      <alignment horizontal="center"/>
    </xf>
    <xf numFmtId="0" fontId="26" fillId="9" borderId="12" xfId="0" applyFont="1" applyFill="1" applyBorder="1" applyAlignment="1">
      <alignment horizontal="center"/>
    </xf>
    <xf numFmtId="1" fontId="24" fillId="6" borderId="29" xfId="0" applyNumberFormat="1" applyFont="1" applyFill="1" applyBorder="1" applyAlignment="1">
      <alignment horizontal="center"/>
    </xf>
    <xf numFmtId="0" fontId="26" fillId="9" borderId="21" xfId="0" applyFont="1" applyFill="1" applyBorder="1"/>
    <xf numFmtId="3" fontId="27" fillId="9" borderId="18" xfId="0" applyNumberFormat="1" applyFont="1" applyFill="1" applyBorder="1" applyAlignment="1">
      <alignment horizontal="center"/>
    </xf>
    <xf numFmtId="3" fontId="29" fillId="9" borderId="21" xfId="0" applyNumberFormat="1" applyFont="1" applyFill="1" applyBorder="1" applyAlignment="1">
      <alignment horizontal="right"/>
    </xf>
    <xf numFmtId="3" fontId="28" fillId="9" borderId="36" xfId="0" applyNumberFormat="1" applyFont="1" applyFill="1" applyBorder="1" applyAlignment="1">
      <alignment horizontal="center"/>
    </xf>
    <xf numFmtId="3" fontId="36" fillId="9" borderId="19" xfId="0" applyNumberFormat="1" applyFont="1" applyFill="1" applyBorder="1" applyAlignment="1">
      <alignment horizontal="center"/>
    </xf>
    <xf numFmtId="0" fontId="26" fillId="2" borderId="21" xfId="0" applyFont="1" applyFill="1" applyBorder="1"/>
    <xf numFmtId="3" fontId="27" fillId="2" borderId="18" xfId="0" applyNumberFormat="1" applyFont="1" applyFill="1" applyBorder="1" applyAlignment="1">
      <alignment horizontal="center"/>
    </xf>
    <xf numFmtId="44" fontId="28" fillId="6" borderId="20" xfId="1" applyFont="1" applyFill="1" applyBorder="1" applyAlignment="1">
      <alignment horizontal="center"/>
    </xf>
    <xf numFmtId="3" fontId="29" fillId="0" borderId="45" xfId="0" applyNumberFormat="1" applyFont="1" applyBorder="1" applyAlignment="1">
      <alignment horizontal="right"/>
    </xf>
    <xf numFmtId="0" fontId="26" fillId="0" borderId="30" xfId="0" applyFont="1" applyBorder="1"/>
    <xf numFmtId="3" fontId="29" fillId="0" borderId="28" xfId="0" applyNumberFormat="1" applyFont="1" applyBorder="1" applyAlignment="1">
      <alignment horizontal="right"/>
    </xf>
    <xf numFmtId="3" fontId="29" fillId="0" borderId="26" xfId="0" applyNumberFormat="1" applyFont="1" applyBorder="1"/>
    <xf numFmtId="4" fontId="9" fillId="2" borderId="27" xfId="0" applyNumberFormat="1" applyFont="1" applyFill="1" applyBorder="1" applyAlignment="1">
      <alignment horizontal="center"/>
    </xf>
    <xf numFmtId="0" fontId="26" fillId="0" borderId="7" xfId="0" applyFont="1" applyBorder="1"/>
    <xf numFmtId="3" fontId="29" fillId="0" borderId="59" xfId="0" applyNumberFormat="1" applyFont="1" applyBorder="1" applyAlignment="1">
      <alignment horizontal="right"/>
    </xf>
    <xf numFmtId="3" fontId="29" fillId="0" borderId="65" xfId="0" applyNumberFormat="1" applyFont="1" applyBorder="1"/>
    <xf numFmtId="3" fontId="36" fillId="2" borderId="9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CCA95547-6958-44C6-BFFE-4538EC90622E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D2EA9F-8A2C-43C6-9AF9-C5F5693932B1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47DC4E1-FF44-4352-AA73-F67E744D0B5A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CF45A84-C5B8-4FF7-B92D-81DEEC5A2AF0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A1A9DE8-549A-41FA-BA9F-78B10F7E766D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83280FA-E77D-4420-98A6-9C99F2E4FFD4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F95770D-E567-47C1-97A1-9B3A83A73E0A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87587C90-1EFE-4423-B9FC-1CC0186A2CD1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1ED7020-E229-4F4E-AA93-4FDF5185BA21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E60DC1B-057C-44E5-AE46-3A43B3B984B1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9F861B8-FA33-46BD-9DAE-910C5F6226F6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B66AFB6B-4D28-4D52-B04B-BC5E20F78946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BCD92104-1506-49B5-8040-D8DADE25E50F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5" name="AutoShape 14">
          <a:extLst>
            <a:ext uri="{FF2B5EF4-FFF2-40B4-BE49-F238E27FC236}">
              <a16:creationId xmlns:a16="http://schemas.microsoft.com/office/drawing/2014/main" id="{C8E7C2D0-4A69-4E8B-B4A4-5B1621AD72EE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6" name="AutoShape 15">
          <a:extLst>
            <a:ext uri="{FF2B5EF4-FFF2-40B4-BE49-F238E27FC236}">
              <a16:creationId xmlns:a16="http://schemas.microsoft.com/office/drawing/2014/main" id="{D5AAF729-97AC-42A5-BB52-ACFFCCD00AA9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7" name="AutoShape 16">
          <a:extLst>
            <a:ext uri="{FF2B5EF4-FFF2-40B4-BE49-F238E27FC236}">
              <a16:creationId xmlns:a16="http://schemas.microsoft.com/office/drawing/2014/main" id="{C60BAD40-5F3F-4818-9DA1-E04C5F27BFF0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8" name="AutoShape 17">
          <a:extLst>
            <a:ext uri="{FF2B5EF4-FFF2-40B4-BE49-F238E27FC236}">
              <a16:creationId xmlns:a16="http://schemas.microsoft.com/office/drawing/2014/main" id="{81152530-10E7-4D3D-BA22-79BCE32A6367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C3601E08-0FC8-40DB-BBCC-61927FEE1272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0" name="AutoShape 19">
          <a:extLst>
            <a:ext uri="{FF2B5EF4-FFF2-40B4-BE49-F238E27FC236}">
              <a16:creationId xmlns:a16="http://schemas.microsoft.com/office/drawing/2014/main" id="{2D0511E7-E93C-4CCA-8FBD-17307C6B1251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1" name="AutoShape 20">
          <a:extLst>
            <a:ext uri="{FF2B5EF4-FFF2-40B4-BE49-F238E27FC236}">
              <a16:creationId xmlns:a16="http://schemas.microsoft.com/office/drawing/2014/main" id="{74C015C3-3059-427D-9786-B0F0F3E1A3C0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2" name="AutoShape 21">
          <a:extLst>
            <a:ext uri="{FF2B5EF4-FFF2-40B4-BE49-F238E27FC236}">
              <a16:creationId xmlns:a16="http://schemas.microsoft.com/office/drawing/2014/main" id="{0859494B-9738-4918-A6EA-827F70218B2D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3" name="AutoShape 22">
          <a:extLst>
            <a:ext uri="{FF2B5EF4-FFF2-40B4-BE49-F238E27FC236}">
              <a16:creationId xmlns:a16="http://schemas.microsoft.com/office/drawing/2014/main" id="{FE3B31DC-CB9D-4ADA-933B-D27E42DBD4DF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4" name="AutoShape 23">
          <a:extLst>
            <a:ext uri="{FF2B5EF4-FFF2-40B4-BE49-F238E27FC236}">
              <a16:creationId xmlns:a16="http://schemas.microsoft.com/office/drawing/2014/main" id="{DAF8021B-958E-4A70-9A33-7FC212F56749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5" name="AutoShape 24">
          <a:extLst>
            <a:ext uri="{FF2B5EF4-FFF2-40B4-BE49-F238E27FC236}">
              <a16:creationId xmlns:a16="http://schemas.microsoft.com/office/drawing/2014/main" id="{1C2A47FE-DE44-4ACA-864A-76EFDBB8515B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6" name="AutoShape 25">
          <a:extLst>
            <a:ext uri="{FF2B5EF4-FFF2-40B4-BE49-F238E27FC236}">
              <a16:creationId xmlns:a16="http://schemas.microsoft.com/office/drawing/2014/main" id="{4764FDFB-E53C-49C4-99DC-919FC2482110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7" name="AutoShape 26">
          <a:extLst>
            <a:ext uri="{FF2B5EF4-FFF2-40B4-BE49-F238E27FC236}">
              <a16:creationId xmlns:a16="http://schemas.microsoft.com/office/drawing/2014/main" id="{B6C3D4DF-8B7D-4F58-BE42-B13445A8136E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8" name="AutoShape 27">
          <a:extLst>
            <a:ext uri="{FF2B5EF4-FFF2-40B4-BE49-F238E27FC236}">
              <a16:creationId xmlns:a16="http://schemas.microsoft.com/office/drawing/2014/main" id="{FD3A4DD9-95C5-474F-9319-B26BB00F08BA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29" name="AutoShape 28">
          <a:extLst>
            <a:ext uri="{FF2B5EF4-FFF2-40B4-BE49-F238E27FC236}">
              <a16:creationId xmlns:a16="http://schemas.microsoft.com/office/drawing/2014/main" id="{9FB7573B-3180-435E-B5CA-E14AB5ABE86D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30" name="AutoShape 29">
          <a:extLst>
            <a:ext uri="{FF2B5EF4-FFF2-40B4-BE49-F238E27FC236}">
              <a16:creationId xmlns:a16="http://schemas.microsoft.com/office/drawing/2014/main" id="{BF74A2A8-0644-4FCE-9EF2-3B5328EC015A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1CE0132C-40D4-4431-AD24-E756A5EEBAC1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32" name="AutoShape 31">
          <a:extLst>
            <a:ext uri="{FF2B5EF4-FFF2-40B4-BE49-F238E27FC236}">
              <a16:creationId xmlns:a16="http://schemas.microsoft.com/office/drawing/2014/main" id="{A06E3DB1-2EB4-408A-B222-0CC24008DD3B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106</xdr:row>
      <xdr:rowOff>0</xdr:rowOff>
    </xdr:from>
    <xdr:to>
      <xdr:col>4</xdr:col>
      <xdr:colOff>180975</xdr:colOff>
      <xdr:row>106</xdr:row>
      <xdr:rowOff>0</xdr:rowOff>
    </xdr:to>
    <xdr:sp macro="" textlink="">
      <xdr:nvSpPr>
        <xdr:cNvPr id="33" name="AutoShape 32">
          <a:extLst>
            <a:ext uri="{FF2B5EF4-FFF2-40B4-BE49-F238E27FC236}">
              <a16:creationId xmlns:a16="http://schemas.microsoft.com/office/drawing/2014/main" id="{AE57A228-D8D0-490D-A083-29E35D78E12F}"/>
            </a:ext>
          </a:extLst>
        </xdr:cNvPr>
        <xdr:cNvSpPr>
          <a:spLocks/>
        </xdr:cNvSpPr>
      </xdr:nvSpPr>
      <xdr:spPr bwMode="auto">
        <a:xfrm>
          <a:off x="3152775" y="20897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4" name="AutoShape 33">
          <a:extLst>
            <a:ext uri="{FF2B5EF4-FFF2-40B4-BE49-F238E27FC236}">
              <a16:creationId xmlns:a16="http://schemas.microsoft.com/office/drawing/2014/main" id="{E47C24BA-CE79-4ADE-92AC-239E7103571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5" name="AutoShape 34">
          <a:extLst>
            <a:ext uri="{FF2B5EF4-FFF2-40B4-BE49-F238E27FC236}">
              <a16:creationId xmlns:a16="http://schemas.microsoft.com/office/drawing/2014/main" id="{4F9D89BE-6E6C-4875-A350-E7DA6798EAE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6" name="AutoShape 35">
          <a:extLst>
            <a:ext uri="{FF2B5EF4-FFF2-40B4-BE49-F238E27FC236}">
              <a16:creationId xmlns:a16="http://schemas.microsoft.com/office/drawing/2014/main" id="{6D9E834A-64A5-4F31-A057-F162EF06C8A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7" name="AutoShape 36">
          <a:extLst>
            <a:ext uri="{FF2B5EF4-FFF2-40B4-BE49-F238E27FC236}">
              <a16:creationId xmlns:a16="http://schemas.microsoft.com/office/drawing/2014/main" id="{5A0FDE4B-9A74-4073-8B1D-CA7C6CDDC42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8" name="AutoShape 37">
          <a:extLst>
            <a:ext uri="{FF2B5EF4-FFF2-40B4-BE49-F238E27FC236}">
              <a16:creationId xmlns:a16="http://schemas.microsoft.com/office/drawing/2014/main" id="{BACD2E89-6285-4FBA-9633-75E704B016D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39" name="AutoShape 38">
          <a:extLst>
            <a:ext uri="{FF2B5EF4-FFF2-40B4-BE49-F238E27FC236}">
              <a16:creationId xmlns:a16="http://schemas.microsoft.com/office/drawing/2014/main" id="{5EA83C17-6EC1-4965-9D7A-42CBD9EC072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id="{453F93F1-CE53-4902-AC8D-3A1ED0267EF1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1" name="AutoShape 40">
          <a:extLst>
            <a:ext uri="{FF2B5EF4-FFF2-40B4-BE49-F238E27FC236}">
              <a16:creationId xmlns:a16="http://schemas.microsoft.com/office/drawing/2014/main" id="{9B628336-F5AF-4B6D-8F70-D5B9E1D46002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2" name="AutoShape 41">
          <a:extLst>
            <a:ext uri="{FF2B5EF4-FFF2-40B4-BE49-F238E27FC236}">
              <a16:creationId xmlns:a16="http://schemas.microsoft.com/office/drawing/2014/main" id="{E3DACAFD-43D5-4877-8EAD-CA32F5599509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3" name="AutoShape 42">
          <a:extLst>
            <a:ext uri="{FF2B5EF4-FFF2-40B4-BE49-F238E27FC236}">
              <a16:creationId xmlns:a16="http://schemas.microsoft.com/office/drawing/2014/main" id="{9E37B069-466E-4063-AA4A-B098688DF23E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4" name="AutoShape 43">
          <a:extLst>
            <a:ext uri="{FF2B5EF4-FFF2-40B4-BE49-F238E27FC236}">
              <a16:creationId xmlns:a16="http://schemas.microsoft.com/office/drawing/2014/main" id="{4E32C3EE-9B50-440C-8479-36BADF6EACD2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5" name="AutoShape 44">
          <a:extLst>
            <a:ext uri="{FF2B5EF4-FFF2-40B4-BE49-F238E27FC236}">
              <a16:creationId xmlns:a16="http://schemas.microsoft.com/office/drawing/2014/main" id="{9BBC8BFB-EB92-4F8D-9A71-2265C573FA4E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46" name="AutoShape 45">
          <a:extLst>
            <a:ext uri="{FF2B5EF4-FFF2-40B4-BE49-F238E27FC236}">
              <a16:creationId xmlns:a16="http://schemas.microsoft.com/office/drawing/2014/main" id="{1E3C1879-9FA1-45E4-A8BE-AF9F17B315F6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47" name="AutoShape 46">
          <a:extLst>
            <a:ext uri="{FF2B5EF4-FFF2-40B4-BE49-F238E27FC236}">
              <a16:creationId xmlns:a16="http://schemas.microsoft.com/office/drawing/2014/main" id="{20BD8487-183F-4120-AB5A-2D3450855050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48" name="AutoShape 47">
          <a:extLst>
            <a:ext uri="{FF2B5EF4-FFF2-40B4-BE49-F238E27FC236}">
              <a16:creationId xmlns:a16="http://schemas.microsoft.com/office/drawing/2014/main" id="{E060659C-0381-4BDA-94C4-F9D416EE2ED2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49" name="AutoShape 48">
          <a:extLst>
            <a:ext uri="{FF2B5EF4-FFF2-40B4-BE49-F238E27FC236}">
              <a16:creationId xmlns:a16="http://schemas.microsoft.com/office/drawing/2014/main" id="{7D82118A-5249-4D5E-AE3E-F41DC1320E64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0" name="AutoShape 49">
          <a:extLst>
            <a:ext uri="{FF2B5EF4-FFF2-40B4-BE49-F238E27FC236}">
              <a16:creationId xmlns:a16="http://schemas.microsoft.com/office/drawing/2014/main" id="{3FE8D87C-ED87-4CB0-A191-7B89F76BA029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1" name="AutoShape 50">
          <a:extLst>
            <a:ext uri="{FF2B5EF4-FFF2-40B4-BE49-F238E27FC236}">
              <a16:creationId xmlns:a16="http://schemas.microsoft.com/office/drawing/2014/main" id="{8BF66E03-F748-412A-A67A-32D84DA86BCA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" name="AutoShape 51">
          <a:extLst>
            <a:ext uri="{FF2B5EF4-FFF2-40B4-BE49-F238E27FC236}">
              <a16:creationId xmlns:a16="http://schemas.microsoft.com/office/drawing/2014/main" id="{F35379E2-8389-4A20-A75A-05A35098E482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3" name="AutoShape 52">
          <a:extLst>
            <a:ext uri="{FF2B5EF4-FFF2-40B4-BE49-F238E27FC236}">
              <a16:creationId xmlns:a16="http://schemas.microsoft.com/office/drawing/2014/main" id="{E7B09ADE-547D-44A7-A557-8C594C64886A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4" name="AutoShape 53">
          <a:extLst>
            <a:ext uri="{FF2B5EF4-FFF2-40B4-BE49-F238E27FC236}">
              <a16:creationId xmlns:a16="http://schemas.microsoft.com/office/drawing/2014/main" id="{622D5E7A-B9FA-42B6-AFB5-E44C4D1B1C6E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5" name="AutoShape 54">
          <a:extLst>
            <a:ext uri="{FF2B5EF4-FFF2-40B4-BE49-F238E27FC236}">
              <a16:creationId xmlns:a16="http://schemas.microsoft.com/office/drawing/2014/main" id="{531AEBD3-A1AD-49FE-B31E-87D8DCB571D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6" name="AutoShape 55">
          <a:extLst>
            <a:ext uri="{FF2B5EF4-FFF2-40B4-BE49-F238E27FC236}">
              <a16:creationId xmlns:a16="http://schemas.microsoft.com/office/drawing/2014/main" id="{A50DDB35-C5DD-4247-B25B-5C08F80BFA8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7" name="AutoShape 56">
          <a:extLst>
            <a:ext uri="{FF2B5EF4-FFF2-40B4-BE49-F238E27FC236}">
              <a16:creationId xmlns:a16="http://schemas.microsoft.com/office/drawing/2014/main" id="{0151F245-DAA4-43FF-8819-69AB46502A7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8" name="AutoShape 57">
          <a:extLst>
            <a:ext uri="{FF2B5EF4-FFF2-40B4-BE49-F238E27FC236}">
              <a16:creationId xmlns:a16="http://schemas.microsoft.com/office/drawing/2014/main" id="{0B400CCD-0024-4738-89B5-FCBF2303AA7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59" name="AutoShape 58">
          <a:extLst>
            <a:ext uri="{FF2B5EF4-FFF2-40B4-BE49-F238E27FC236}">
              <a16:creationId xmlns:a16="http://schemas.microsoft.com/office/drawing/2014/main" id="{9DBFFFC1-B429-47AE-8B91-DB60AB60490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0" name="AutoShape 59">
          <a:extLst>
            <a:ext uri="{FF2B5EF4-FFF2-40B4-BE49-F238E27FC236}">
              <a16:creationId xmlns:a16="http://schemas.microsoft.com/office/drawing/2014/main" id="{1BDA116A-8AAB-4F2C-8E83-C1E29E9E6D1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1" name="AutoShape 60">
          <a:extLst>
            <a:ext uri="{FF2B5EF4-FFF2-40B4-BE49-F238E27FC236}">
              <a16:creationId xmlns:a16="http://schemas.microsoft.com/office/drawing/2014/main" id="{E764B1B4-2032-4EEB-BB9D-0A2CE05584F9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2" name="AutoShape 61">
          <a:extLst>
            <a:ext uri="{FF2B5EF4-FFF2-40B4-BE49-F238E27FC236}">
              <a16:creationId xmlns:a16="http://schemas.microsoft.com/office/drawing/2014/main" id="{A33EC03E-3588-4DE4-83E7-C510C744B5A8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3" name="AutoShape 62">
          <a:extLst>
            <a:ext uri="{FF2B5EF4-FFF2-40B4-BE49-F238E27FC236}">
              <a16:creationId xmlns:a16="http://schemas.microsoft.com/office/drawing/2014/main" id="{49862181-E5A9-4271-82C5-92895D3F1FE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4" name="AutoShape 63">
          <a:extLst>
            <a:ext uri="{FF2B5EF4-FFF2-40B4-BE49-F238E27FC236}">
              <a16:creationId xmlns:a16="http://schemas.microsoft.com/office/drawing/2014/main" id="{7C6F6D35-73F7-494E-8251-5D78C5B0BCF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5" name="AutoShape 64">
          <a:extLst>
            <a:ext uri="{FF2B5EF4-FFF2-40B4-BE49-F238E27FC236}">
              <a16:creationId xmlns:a16="http://schemas.microsoft.com/office/drawing/2014/main" id="{00A3AC2F-C34E-44E9-8C5E-682B49638C4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6" name="AutoShape 65">
          <a:extLst>
            <a:ext uri="{FF2B5EF4-FFF2-40B4-BE49-F238E27FC236}">
              <a16:creationId xmlns:a16="http://schemas.microsoft.com/office/drawing/2014/main" id="{FD1D5DE5-27C8-44AF-86E7-DB134F9E445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7" name="AutoShape 66">
          <a:extLst>
            <a:ext uri="{FF2B5EF4-FFF2-40B4-BE49-F238E27FC236}">
              <a16:creationId xmlns:a16="http://schemas.microsoft.com/office/drawing/2014/main" id="{44A76BD1-1EA0-4223-A926-568B4CB9B1E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8" name="AutoShape 67">
          <a:extLst>
            <a:ext uri="{FF2B5EF4-FFF2-40B4-BE49-F238E27FC236}">
              <a16:creationId xmlns:a16="http://schemas.microsoft.com/office/drawing/2014/main" id="{FE3D0C62-D340-4888-94EA-E02867638DAA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69" name="AutoShape 68">
          <a:extLst>
            <a:ext uri="{FF2B5EF4-FFF2-40B4-BE49-F238E27FC236}">
              <a16:creationId xmlns:a16="http://schemas.microsoft.com/office/drawing/2014/main" id="{69CCCAA6-BB20-4D0F-B881-822EEDBFF6B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0" name="AutoShape 69">
          <a:extLst>
            <a:ext uri="{FF2B5EF4-FFF2-40B4-BE49-F238E27FC236}">
              <a16:creationId xmlns:a16="http://schemas.microsoft.com/office/drawing/2014/main" id="{64CB4DB6-2234-44B9-A8D3-E57404E9B9C9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1" name="AutoShape 70">
          <a:extLst>
            <a:ext uri="{FF2B5EF4-FFF2-40B4-BE49-F238E27FC236}">
              <a16:creationId xmlns:a16="http://schemas.microsoft.com/office/drawing/2014/main" id="{8CEAE460-AC78-4632-8C83-09E174987B6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2" name="AutoShape 71">
          <a:extLst>
            <a:ext uri="{FF2B5EF4-FFF2-40B4-BE49-F238E27FC236}">
              <a16:creationId xmlns:a16="http://schemas.microsoft.com/office/drawing/2014/main" id="{9E154DC5-1ACA-49B2-96EC-B35D44F5663E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3" name="AutoShape 72">
          <a:extLst>
            <a:ext uri="{FF2B5EF4-FFF2-40B4-BE49-F238E27FC236}">
              <a16:creationId xmlns:a16="http://schemas.microsoft.com/office/drawing/2014/main" id="{A2B750D2-A59D-4023-88B9-2D2FB850B43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4" name="AutoShape 73">
          <a:extLst>
            <a:ext uri="{FF2B5EF4-FFF2-40B4-BE49-F238E27FC236}">
              <a16:creationId xmlns:a16="http://schemas.microsoft.com/office/drawing/2014/main" id="{12034DDD-09F4-4802-BA4D-B7BC241D6A93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5" name="AutoShape 74">
          <a:extLst>
            <a:ext uri="{FF2B5EF4-FFF2-40B4-BE49-F238E27FC236}">
              <a16:creationId xmlns:a16="http://schemas.microsoft.com/office/drawing/2014/main" id="{6019BFBC-3BD5-4552-A7D1-872EBF2AEB7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6" name="AutoShape 75">
          <a:extLst>
            <a:ext uri="{FF2B5EF4-FFF2-40B4-BE49-F238E27FC236}">
              <a16:creationId xmlns:a16="http://schemas.microsoft.com/office/drawing/2014/main" id="{856921B7-D4EB-4C0B-BC49-74D89B2650C9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7" name="AutoShape 76">
          <a:extLst>
            <a:ext uri="{FF2B5EF4-FFF2-40B4-BE49-F238E27FC236}">
              <a16:creationId xmlns:a16="http://schemas.microsoft.com/office/drawing/2014/main" id="{9949A584-8AE3-46ED-ACF1-D1B655066AD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8" name="AutoShape 77">
          <a:extLst>
            <a:ext uri="{FF2B5EF4-FFF2-40B4-BE49-F238E27FC236}">
              <a16:creationId xmlns:a16="http://schemas.microsoft.com/office/drawing/2014/main" id="{55D60982-4FFC-4F0C-8151-6DE84571A0EA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79" name="AutoShape 78">
          <a:extLst>
            <a:ext uri="{FF2B5EF4-FFF2-40B4-BE49-F238E27FC236}">
              <a16:creationId xmlns:a16="http://schemas.microsoft.com/office/drawing/2014/main" id="{44B9EF90-F367-4EA1-ABC6-28EF246F5218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0" name="AutoShape 79">
          <a:extLst>
            <a:ext uri="{FF2B5EF4-FFF2-40B4-BE49-F238E27FC236}">
              <a16:creationId xmlns:a16="http://schemas.microsoft.com/office/drawing/2014/main" id="{7D4F48A1-84DC-489D-80C7-3D3CB202D7AA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1" name="AutoShape 80">
          <a:extLst>
            <a:ext uri="{FF2B5EF4-FFF2-40B4-BE49-F238E27FC236}">
              <a16:creationId xmlns:a16="http://schemas.microsoft.com/office/drawing/2014/main" id="{11A0E706-1964-4D41-9082-76C181AEE0C8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2" name="AutoShape 81">
          <a:extLst>
            <a:ext uri="{FF2B5EF4-FFF2-40B4-BE49-F238E27FC236}">
              <a16:creationId xmlns:a16="http://schemas.microsoft.com/office/drawing/2014/main" id="{11C990FC-387B-4F04-B967-452420357B6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3" name="AutoShape 82">
          <a:extLst>
            <a:ext uri="{FF2B5EF4-FFF2-40B4-BE49-F238E27FC236}">
              <a16:creationId xmlns:a16="http://schemas.microsoft.com/office/drawing/2014/main" id="{55732A7D-20F3-48A0-B805-76324852998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4" name="AutoShape 83">
          <a:extLst>
            <a:ext uri="{FF2B5EF4-FFF2-40B4-BE49-F238E27FC236}">
              <a16:creationId xmlns:a16="http://schemas.microsoft.com/office/drawing/2014/main" id="{46519EC9-EF92-4718-9085-ABB2076C6F5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5" name="AutoShape 84">
          <a:extLst>
            <a:ext uri="{FF2B5EF4-FFF2-40B4-BE49-F238E27FC236}">
              <a16:creationId xmlns:a16="http://schemas.microsoft.com/office/drawing/2014/main" id="{E2990DF1-B09F-4BB0-87EB-258501D4FA6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6" name="AutoShape 85">
          <a:extLst>
            <a:ext uri="{FF2B5EF4-FFF2-40B4-BE49-F238E27FC236}">
              <a16:creationId xmlns:a16="http://schemas.microsoft.com/office/drawing/2014/main" id="{715FF3BE-2C30-4D0F-B21D-1A031CFCD2A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7" name="AutoShape 86">
          <a:extLst>
            <a:ext uri="{FF2B5EF4-FFF2-40B4-BE49-F238E27FC236}">
              <a16:creationId xmlns:a16="http://schemas.microsoft.com/office/drawing/2014/main" id="{076FBB6E-D06F-4544-B2A0-F354F16D89A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8" name="AutoShape 87">
          <a:extLst>
            <a:ext uri="{FF2B5EF4-FFF2-40B4-BE49-F238E27FC236}">
              <a16:creationId xmlns:a16="http://schemas.microsoft.com/office/drawing/2014/main" id="{7BB9E7C5-84E3-4243-BDFC-002ED264585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89" name="AutoShape 88">
          <a:extLst>
            <a:ext uri="{FF2B5EF4-FFF2-40B4-BE49-F238E27FC236}">
              <a16:creationId xmlns:a16="http://schemas.microsoft.com/office/drawing/2014/main" id="{E7DE19A9-AF7E-4530-88DE-A54051331423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0" name="AutoShape 89">
          <a:extLst>
            <a:ext uri="{FF2B5EF4-FFF2-40B4-BE49-F238E27FC236}">
              <a16:creationId xmlns:a16="http://schemas.microsoft.com/office/drawing/2014/main" id="{5797EABB-4677-4B00-BE76-31618E64AB17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1" name="AutoShape 90">
          <a:extLst>
            <a:ext uri="{FF2B5EF4-FFF2-40B4-BE49-F238E27FC236}">
              <a16:creationId xmlns:a16="http://schemas.microsoft.com/office/drawing/2014/main" id="{AA0DA83D-4DE8-4B12-826B-4806ADCE2FE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2" name="AutoShape 91">
          <a:extLst>
            <a:ext uri="{FF2B5EF4-FFF2-40B4-BE49-F238E27FC236}">
              <a16:creationId xmlns:a16="http://schemas.microsoft.com/office/drawing/2014/main" id="{469512BF-D5C2-484D-AA6F-36443A38A83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3" name="AutoShape 92">
          <a:extLst>
            <a:ext uri="{FF2B5EF4-FFF2-40B4-BE49-F238E27FC236}">
              <a16:creationId xmlns:a16="http://schemas.microsoft.com/office/drawing/2014/main" id="{E6C6AF1E-A793-4A91-9769-944EDF1357D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4" name="AutoShape 93">
          <a:extLst>
            <a:ext uri="{FF2B5EF4-FFF2-40B4-BE49-F238E27FC236}">
              <a16:creationId xmlns:a16="http://schemas.microsoft.com/office/drawing/2014/main" id="{C3783A58-B1EC-44AF-8CA1-73A49A29E50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5" name="AutoShape 94">
          <a:extLst>
            <a:ext uri="{FF2B5EF4-FFF2-40B4-BE49-F238E27FC236}">
              <a16:creationId xmlns:a16="http://schemas.microsoft.com/office/drawing/2014/main" id="{595DA796-8E65-4955-A427-CEBAD00B77ED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6" name="AutoShape 95">
          <a:extLst>
            <a:ext uri="{FF2B5EF4-FFF2-40B4-BE49-F238E27FC236}">
              <a16:creationId xmlns:a16="http://schemas.microsoft.com/office/drawing/2014/main" id="{8FACC383-884D-4179-82ED-4BD4F3CDBF03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7" name="AutoShape 96">
          <a:extLst>
            <a:ext uri="{FF2B5EF4-FFF2-40B4-BE49-F238E27FC236}">
              <a16:creationId xmlns:a16="http://schemas.microsoft.com/office/drawing/2014/main" id="{50F505B7-0FB2-4A14-BB65-C34BC425096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8" name="AutoShape 97">
          <a:extLst>
            <a:ext uri="{FF2B5EF4-FFF2-40B4-BE49-F238E27FC236}">
              <a16:creationId xmlns:a16="http://schemas.microsoft.com/office/drawing/2014/main" id="{B0FFCF2C-6514-4613-9044-1443FA0216A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99" name="AutoShape 98">
          <a:extLst>
            <a:ext uri="{FF2B5EF4-FFF2-40B4-BE49-F238E27FC236}">
              <a16:creationId xmlns:a16="http://schemas.microsoft.com/office/drawing/2014/main" id="{6A7173E9-58B7-4197-BBB0-773E3506730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0" name="AutoShape 99">
          <a:extLst>
            <a:ext uri="{FF2B5EF4-FFF2-40B4-BE49-F238E27FC236}">
              <a16:creationId xmlns:a16="http://schemas.microsoft.com/office/drawing/2014/main" id="{4105281A-E821-4ADC-A070-58B626B084E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1" name="AutoShape 100">
          <a:extLst>
            <a:ext uri="{FF2B5EF4-FFF2-40B4-BE49-F238E27FC236}">
              <a16:creationId xmlns:a16="http://schemas.microsoft.com/office/drawing/2014/main" id="{A420A9AE-53A1-4C32-AAF0-9D8410C013A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2" name="AutoShape 101">
          <a:extLst>
            <a:ext uri="{FF2B5EF4-FFF2-40B4-BE49-F238E27FC236}">
              <a16:creationId xmlns:a16="http://schemas.microsoft.com/office/drawing/2014/main" id="{8776466D-9704-483D-B099-909E899B246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3" name="AutoShape 102">
          <a:extLst>
            <a:ext uri="{FF2B5EF4-FFF2-40B4-BE49-F238E27FC236}">
              <a16:creationId xmlns:a16="http://schemas.microsoft.com/office/drawing/2014/main" id="{2246E755-1C50-49A8-A75F-10233105C5F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4" name="AutoShape 103">
          <a:extLst>
            <a:ext uri="{FF2B5EF4-FFF2-40B4-BE49-F238E27FC236}">
              <a16:creationId xmlns:a16="http://schemas.microsoft.com/office/drawing/2014/main" id="{A558F230-7190-4617-9C81-C417D269ABF9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5" name="AutoShape 104">
          <a:extLst>
            <a:ext uri="{FF2B5EF4-FFF2-40B4-BE49-F238E27FC236}">
              <a16:creationId xmlns:a16="http://schemas.microsoft.com/office/drawing/2014/main" id="{B21D2900-789E-429E-AB67-500C244747B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6" name="AutoShape 105">
          <a:extLst>
            <a:ext uri="{FF2B5EF4-FFF2-40B4-BE49-F238E27FC236}">
              <a16:creationId xmlns:a16="http://schemas.microsoft.com/office/drawing/2014/main" id="{64DB7B0C-DFAF-4EA4-9281-27F06C464EB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7" name="AutoShape 106">
          <a:extLst>
            <a:ext uri="{FF2B5EF4-FFF2-40B4-BE49-F238E27FC236}">
              <a16:creationId xmlns:a16="http://schemas.microsoft.com/office/drawing/2014/main" id="{2FE8D62C-E57E-4DE4-A7F4-C6115C5B483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8" name="AutoShape 107">
          <a:extLst>
            <a:ext uri="{FF2B5EF4-FFF2-40B4-BE49-F238E27FC236}">
              <a16:creationId xmlns:a16="http://schemas.microsoft.com/office/drawing/2014/main" id="{E37C4213-CD61-4630-ADF0-8AC524A9839E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09" name="AutoShape 108">
          <a:extLst>
            <a:ext uri="{FF2B5EF4-FFF2-40B4-BE49-F238E27FC236}">
              <a16:creationId xmlns:a16="http://schemas.microsoft.com/office/drawing/2014/main" id="{64DCB72D-6129-4574-ADDE-B4A732A4E76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0" name="AutoShape 109">
          <a:extLst>
            <a:ext uri="{FF2B5EF4-FFF2-40B4-BE49-F238E27FC236}">
              <a16:creationId xmlns:a16="http://schemas.microsoft.com/office/drawing/2014/main" id="{8E86866B-AA2A-419D-B8FA-35F040B4C21E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1" name="AutoShape 110">
          <a:extLst>
            <a:ext uri="{FF2B5EF4-FFF2-40B4-BE49-F238E27FC236}">
              <a16:creationId xmlns:a16="http://schemas.microsoft.com/office/drawing/2014/main" id="{EA8023C7-3B1A-4A37-A748-B19ADA25E9D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2" name="AutoShape 111">
          <a:extLst>
            <a:ext uri="{FF2B5EF4-FFF2-40B4-BE49-F238E27FC236}">
              <a16:creationId xmlns:a16="http://schemas.microsoft.com/office/drawing/2014/main" id="{643458B8-8A86-48FB-AB48-0884EFBBF08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3" name="AutoShape 112">
          <a:extLst>
            <a:ext uri="{FF2B5EF4-FFF2-40B4-BE49-F238E27FC236}">
              <a16:creationId xmlns:a16="http://schemas.microsoft.com/office/drawing/2014/main" id="{A11EA29D-2769-4A3F-966D-119023C05B43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14" name="AutoShape 113">
          <a:extLst>
            <a:ext uri="{FF2B5EF4-FFF2-40B4-BE49-F238E27FC236}">
              <a16:creationId xmlns:a16="http://schemas.microsoft.com/office/drawing/2014/main" id="{0F5A1366-7B3C-4C7E-8BCC-83A97A9F8B27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15" name="AutoShape 114">
          <a:extLst>
            <a:ext uri="{FF2B5EF4-FFF2-40B4-BE49-F238E27FC236}">
              <a16:creationId xmlns:a16="http://schemas.microsoft.com/office/drawing/2014/main" id="{530402ED-6CBD-4D7D-B600-7D16C6F15A43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16" name="AutoShape 115">
          <a:extLst>
            <a:ext uri="{FF2B5EF4-FFF2-40B4-BE49-F238E27FC236}">
              <a16:creationId xmlns:a16="http://schemas.microsoft.com/office/drawing/2014/main" id="{537D4D8B-3D33-465D-988C-D49EC2230015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17" name="AutoShape 116">
          <a:extLst>
            <a:ext uri="{FF2B5EF4-FFF2-40B4-BE49-F238E27FC236}">
              <a16:creationId xmlns:a16="http://schemas.microsoft.com/office/drawing/2014/main" id="{CEF8080D-C7C8-4384-985F-1CABBF3C516E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8" name="AutoShape 117">
          <a:extLst>
            <a:ext uri="{FF2B5EF4-FFF2-40B4-BE49-F238E27FC236}">
              <a16:creationId xmlns:a16="http://schemas.microsoft.com/office/drawing/2014/main" id="{218987A9-CEC0-4CBE-BC25-23D153713F6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19" name="AutoShape 118">
          <a:extLst>
            <a:ext uri="{FF2B5EF4-FFF2-40B4-BE49-F238E27FC236}">
              <a16:creationId xmlns:a16="http://schemas.microsoft.com/office/drawing/2014/main" id="{49F4A9BE-5CE9-4D52-8587-63F069D4AA1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0" name="AutoShape 119">
          <a:extLst>
            <a:ext uri="{FF2B5EF4-FFF2-40B4-BE49-F238E27FC236}">
              <a16:creationId xmlns:a16="http://schemas.microsoft.com/office/drawing/2014/main" id="{4ABDC726-896D-475D-B493-AE7EC3DDDB6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1" name="AutoShape 120">
          <a:extLst>
            <a:ext uri="{FF2B5EF4-FFF2-40B4-BE49-F238E27FC236}">
              <a16:creationId xmlns:a16="http://schemas.microsoft.com/office/drawing/2014/main" id="{718C5B25-64A2-4256-B3A7-159D1F756FF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2" name="AutoShape 121">
          <a:extLst>
            <a:ext uri="{FF2B5EF4-FFF2-40B4-BE49-F238E27FC236}">
              <a16:creationId xmlns:a16="http://schemas.microsoft.com/office/drawing/2014/main" id="{B8B58EE2-A56A-4AB4-A7F8-42BC02D3FEC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3" name="AutoShape 122">
          <a:extLst>
            <a:ext uri="{FF2B5EF4-FFF2-40B4-BE49-F238E27FC236}">
              <a16:creationId xmlns:a16="http://schemas.microsoft.com/office/drawing/2014/main" id="{90CBB017-E2D3-490B-802C-8ABC0AF01A0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4" name="AutoShape 123">
          <a:extLst>
            <a:ext uri="{FF2B5EF4-FFF2-40B4-BE49-F238E27FC236}">
              <a16:creationId xmlns:a16="http://schemas.microsoft.com/office/drawing/2014/main" id="{A5FE8C21-6D1F-441B-A659-EFDDE965A2E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5" name="AutoShape 124">
          <a:extLst>
            <a:ext uri="{FF2B5EF4-FFF2-40B4-BE49-F238E27FC236}">
              <a16:creationId xmlns:a16="http://schemas.microsoft.com/office/drawing/2014/main" id="{71AC4B1A-F47B-4125-84F6-DD5B36B1358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6" name="AutoShape 125">
          <a:extLst>
            <a:ext uri="{FF2B5EF4-FFF2-40B4-BE49-F238E27FC236}">
              <a16:creationId xmlns:a16="http://schemas.microsoft.com/office/drawing/2014/main" id="{EA7AEB60-3EA6-4467-AD0F-7CF350E483D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7" name="AutoShape 126">
          <a:extLst>
            <a:ext uri="{FF2B5EF4-FFF2-40B4-BE49-F238E27FC236}">
              <a16:creationId xmlns:a16="http://schemas.microsoft.com/office/drawing/2014/main" id="{F6C9A102-FFEF-4781-98DF-C21BF8D2AA7A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8" name="AutoShape 127">
          <a:extLst>
            <a:ext uri="{FF2B5EF4-FFF2-40B4-BE49-F238E27FC236}">
              <a16:creationId xmlns:a16="http://schemas.microsoft.com/office/drawing/2014/main" id="{B7EB3224-2862-4820-A913-D98E305C71E0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29" name="AutoShape 128">
          <a:extLst>
            <a:ext uri="{FF2B5EF4-FFF2-40B4-BE49-F238E27FC236}">
              <a16:creationId xmlns:a16="http://schemas.microsoft.com/office/drawing/2014/main" id="{EB1E4178-91B3-450D-99A4-B43A44465117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0" name="AutoShape 129">
          <a:extLst>
            <a:ext uri="{FF2B5EF4-FFF2-40B4-BE49-F238E27FC236}">
              <a16:creationId xmlns:a16="http://schemas.microsoft.com/office/drawing/2014/main" id="{41969FFE-5E86-4671-8FEA-C4813F62B9A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1" name="AutoShape 130">
          <a:extLst>
            <a:ext uri="{FF2B5EF4-FFF2-40B4-BE49-F238E27FC236}">
              <a16:creationId xmlns:a16="http://schemas.microsoft.com/office/drawing/2014/main" id="{0391007F-535B-4187-8413-238CF20237B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2" name="AutoShape 131">
          <a:extLst>
            <a:ext uri="{FF2B5EF4-FFF2-40B4-BE49-F238E27FC236}">
              <a16:creationId xmlns:a16="http://schemas.microsoft.com/office/drawing/2014/main" id="{AC51EA73-41F2-4508-A8C5-73570926D1F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3" name="AutoShape 132">
          <a:extLst>
            <a:ext uri="{FF2B5EF4-FFF2-40B4-BE49-F238E27FC236}">
              <a16:creationId xmlns:a16="http://schemas.microsoft.com/office/drawing/2014/main" id="{2B5F5423-184B-4515-AF01-216295C02AC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4" name="AutoShape 133">
          <a:extLst>
            <a:ext uri="{FF2B5EF4-FFF2-40B4-BE49-F238E27FC236}">
              <a16:creationId xmlns:a16="http://schemas.microsoft.com/office/drawing/2014/main" id="{C153A69D-D47E-4022-A094-8A3657D9D689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5" name="AutoShape 134">
          <a:extLst>
            <a:ext uri="{FF2B5EF4-FFF2-40B4-BE49-F238E27FC236}">
              <a16:creationId xmlns:a16="http://schemas.microsoft.com/office/drawing/2014/main" id="{2BB978B0-2412-4B5F-8AED-03D1F6807AA6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6" name="AutoShape 135">
          <a:extLst>
            <a:ext uri="{FF2B5EF4-FFF2-40B4-BE49-F238E27FC236}">
              <a16:creationId xmlns:a16="http://schemas.microsoft.com/office/drawing/2014/main" id="{15139D07-02FB-4114-9F17-2BE3901DFD3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7" name="AutoShape 136">
          <a:extLst>
            <a:ext uri="{FF2B5EF4-FFF2-40B4-BE49-F238E27FC236}">
              <a16:creationId xmlns:a16="http://schemas.microsoft.com/office/drawing/2014/main" id="{FE8CAC79-5FAC-4334-B7D0-4461CDDBABB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8" name="AutoShape 137">
          <a:extLst>
            <a:ext uri="{FF2B5EF4-FFF2-40B4-BE49-F238E27FC236}">
              <a16:creationId xmlns:a16="http://schemas.microsoft.com/office/drawing/2014/main" id="{E18FF2B6-ECCA-4C2D-AD0C-24DE7A5FA70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39" name="AutoShape 138">
          <a:extLst>
            <a:ext uri="{FF2B5EF4-FFF2-40B4-BE49-F238E27FC236}">
              <a16:creationId xmlns:a16="http://schemas.microsoft.com/office/drawing/2014/main" id="{8CE83D75-D869-4C6F-8756-49787ED414F1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0" name="AutoShape 139">
          <a:extLst>
            <a:ext uri="{FF2B5EF4-FFF2-40B4-BE49-F238E27FC236}">
              <a16:creationId xmlns:a16="http://schemas.microsoft.com/office/drawing/2014/main" id="{6AB62863-959F-4EE0-8CF5-7696717D4B6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1" name="AutoShape 140">
          <a:extLst>
            <a:ext uri="{FF2B5EF4-FFF2-40B4-BE49-F238E27FC236}">
              <a16:creationId xmlns:a16="http://schemas.microsoft.com/office/drawing/2014/main" id="{CFE2BD20-7642-41AA-B090-0511A31C670C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2" name="AutoShape 141">
          <a:extLst>
            <a:ext uri="{FF2B5EF4-FFF2-40B4-BE49-F238E27FC236}">
              <a16:creationId xmlns:a16="http://schemas.microsoft.com/office/drawing/2014/main" id="{03A5D832-81BF-4A5F-A547-D39D2962359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3" name="AutoShape 142">
          <a:extLst>
            <a:ext uri="{FF2B5EF4-FFF2-40B4-BE49-F238E27FC236}">
              <a16:creationId xmlns:a16="http://schemas.microsoft.com/office/drawing/2014/main" id="{660482CF-55E6-42F9-9C03-1AA923B92E7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4" name="AutoShape 143">
          <a:extLst>
            <a:ext uri="{FF2B5EF4-FFF2-40B4-BE49-F238E27FC236}">
              <a16:creationId xmlns:a16="http://schemas.microsoft.com/office/drawing/2014/main" id="{429EECA1-613F-4737-BD1E-FA65163EED54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5" name="AutoShape 144">
          <a:extLst>
            <a:ext uri="{FF2B5EF4-FFF2-40B4-BE49-F238E27FC236}">
              <a16:creationId xmlns:a16="http://schemas.microsoft.com/office/drawing/2014/main" id="{51D70CD7-DD45-44A6-B74D-D3280E81E2D7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6" name="AutoShape 145">
          <a:extLst>
            <a:ext uri="{FF2B5EF4-FFF2-40B4-BE49-F238E27FC236}">
              <a16:creationId xmlns:a16="http://schemas.microsoft.com/office/drawing/2014/main" id="{A176CED6-5BB0-4943-A3E8-C8F18F71BCE2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7" name="AutoShape 146">
          <a:extLst>
            <a:ext uri="{FF2B5EF4-FFF2-40B4-BE49-F238E27FC236}">
              <a16:creationId xmlns:a16="http://schemas.microsoft.com/office/drawing/2014/main" id="{66C299BC-7055-4EA1-BF13-994D9A7E22CB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8" name="AutoShape 147">
          <a:extLst>
            <a:ext uri="{FF2B5EF4-FFF2-40B4-BE49-F238E27FC236}">
              <a16:creationId xmlns:a16="http://schemas.microsoft.com/office/drawing/2014/main" id="{C7130CB2-2832-4F9E-B162-BFA48F95A3F5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49" name="AutoShape 148">
          <a:extLst>
            <a:ext uri="{FF2B5EF4-FFF2-40B4-BE49-F238E27FC236}">
              <a16:creationId xmlns:a16="http://schemas.microsoft.com/office/drawing/2014/main" id="{30B0C947-A390-4DDD-A8EB-66556BA06C1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191</xdr:row>
      <xdr:rowOff>0</xdr:rowOff>
    </xdr:from>
    <xdr:to>
      <xdr:col>4</xdr:col>
      <xdr:colOff>180975</xdr:colOff>
      <xdr:row>191</xdr:row>
      <xdr:rowOff>0</xdr:rowOff>
    </xdr:to>
    <xdr:sp macro="" textlink="">
      <xdr:nvSpPr>
        <xdr:cNvPr id="150" name="AutoShape 149">
          <a:extLst>
            <a:ext uri="{FF2B5EF4-FFF2-40B4-BE49-F238E27FC236}">
              <a16:creationId xmlns:a16="http://schemas.microsoft.com/office/drawing/2014/main" id="{CF8FA894-DD75-4CEB-B703-68ACF253048F}"/>
            </a:ext>
          </a:extLst>
        </xdr:cNvPr>
        <xdr:cNvSpPr>
          <a:spLocks/>
        </xdr:cNvSpPr>
      </xdr:nvSpPr>
      <xdr:spPr bwMode="auto">
        <a:xfrm>
          <a:off x="3152775" y="37261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1" name="AutoShape 150">
          <a:extLst>
            <a:ext uri="{FF2B5EF4-FFF2-40B4-BE49-F238E27FC236}">
              <a16:creationId xmlns:a16="http://schemas.microsoft.com/office/drawing/2014/main" id="{625E1609-8E65-475B-9C46-FEF9A1F1499B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2" name="AutoShape 151">
          <a:extLst>
            <a:ext uri="{FF2B5EF4-FFF2-40B4-BE49-F238E27FC236}">
              <a16:creationId xmlns:a16="http://schemas.microsoft.com/office/drawing/2014/main" id="{CF169604-EEA8-41C9-869E-B824E8E0D847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3" name="AutoShape 152">
          <a:extLst>
            <a:ext uri="{FF2B5EF4-FFF2-40B4-BE49-F238E27FC236}">
              <a16:creationId xmlns:a16="http://schemas.microsoft.com/office/drawing/2014/main" id="{07A4E562-6378-4415-ABB5-857011917DB4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4" name="AutoShape 153">
          <a:extLst>
            <a:ext uri="{FF2B5EF4-FFF2-40B4-BE49-F238E27FC236}">
              <a16:creationId xmlns:a16="http://schemas.microsoft.com/office/drawing/2014/main" id="{CF70ECDB-1F64-47C0-BCDF-5C6EA93642C5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5" name="AutoShape 154">
          <a:extLst>
            <a:ext uri="{FF2B5EF4-FFF2-40B4-BE49-F238E27FC236}">
              <a16:creationId xmlns:a16="http://schemas.microsoft.com/office/drawing/2014/main" id="{BEA96DBB-3E88-4D9A-95BC-755F301C7126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103</xdr:row>
      <xdr:rowOff>0</xdr:rowOff>
    </xdr:from>
    <xdr:to>
      <xdr:col>4</xdr:col>
      <xdr:colOff>180975</xdr:colOff>
      <xdr:row>103</xdr:row>
      <xdr:rowOff>0</xdr:rowOff>
    </xdr:to>
    <xdr:sp macro="" textlink="">
      <xdr:nvSpPr>
        <xdr:cNvPr id="156" name="AutoShape 155">
          <a:extLst>
            <a:ext uri="{FF2B5EF4-FFF2-40B4-BE49-F238E27FC236}">
              <a16:creationId xmlns:a16="http://schemas.microsoft.com/office/drawing/2014/main" id="{4078E68D-68AD-4F91-A510-845225280CFE}"/>
            </a:ext>
          </a:extLst>
        </xdr:cNvPr>
        <xdr:cNvSpPr>
          <a:spLocks/>
        </xdr:cNvSpPr>
      </xdr:nvSpPr>
      <xdr:spPr bwMode="auto">
        <a:xfrm>
          <a:off x="3152775" y="20202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57" name="AutoShape 156">
          <a:extLst>
            <a:ext uri="{FF2B5EF4-FFF2-40B4-BE49-F238E27FC236}">
              <a16:creationId xmlns:a16="http://schemas.microsoft.com/office/drawing/2014/main" id="{2C89A9CE-5E42-47A5-9CF8-8F2F92AFB021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58" name="AutoShape 157">
          <a:extLst>
            <a:ext uri="{FF2B5EF4-FFF2-40B4-BE49-F238E27FC236}">
              <a16:creationId xmlns:a16="http://schemas.microsoft.com/office/drawing/2014/main" id="{57B0F211-79BA-40CF-B55A-FBF617EBBC94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59" name="AutoShape 158">
          <a:extLst>
            <a:ext uri="{FF2B5EF4-FFF2-40B4-BE49-F238E27FC236}">
              <a16:creationId xmlns:a16="http://schemas.microsoft.com/office/drawing/2014/main" id="{B100FAE2-7D35-4461-94C5-64FB3C57DE10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60" name="AutoShape 159">
          <a:extLst>
            <a:ext uri="{FF2B5EF4-FFF2-40B4-BE49-F238E27FC236}">
              <a16:creationId xmlns:a16="http://schemas.microsoft.com/office/drawing/2014/main" id="{0C362261-4EE4-480F-BB02-7AE7B850F870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61" name="AutoShape 160">
          <a:extLst>
            <a:ext uri="{FF2B5EF4-FFF2-40B4-BE49-F238E27FC236}">
              <a16:creationId xmlns:a16="http://schemas.microsoft.com/office/drawing/2014/main" id="{0DA124DB-B348-4111-B714-C13FD994267E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62" name="AutoShape 161">
          <a:extLst>
            <a:ext uri="{FF2B5EF4-FFF2-40B4-BE49-F238E27FC236}">
              <a16:creationId xmlns:a16="http://schemas.microsoft.com/office/drawing/2014/main" id="{E203542A-2897-419A-B621-A3FAF732A8AB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428625</xdr:colOff>
      <xdr:row>97</xdr:row>
      <xdr:rowOff>0</xdr:rowOff>
    </xdr:from>
    <xdr:to>
      <xdr:col>2</xdr:col>
      <xdr:colOff>409575</xdr:colOff>
      <xdr:row>97</xdr:row>
      <xdr:rowOff>0</xdr:rowOff>
    </xdr:to>
    <xdr:sp macro="" textlink="">
      <xdr:nvSpPr>
        <xdr:cNvPr id="163" name="AutoShape 162">
          <a:extLst>
            <a:ext uri="{FF2B5EF4-FFF2-40B4-BE49-F238E27FC236}">
              <a16:creationId xmlns:a16="http://schemas.microsoft.com/office/drawing/2014/main" id="{9AC63932-D269-4F7F-B5F4-162280A12847}"/>
            </a:ext>
          </a:extLst>
        </xdr:cNvPr>
        <xdr:cNvSpPr>
          <a:spLocks/>
        </xdr:cNvSpPr>
      </xdr:nvSpPr>
      <xdr:spPr bwMode="auto">
        <a:xfrm>
          <a:off x="21240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4" name="AutoShape 163">
          <a:extLst>
            <a:ext uri="{FF2B5EF4-FFF2-40B4-BE49-F238E27FC236}">
              <a16:creationId xmlns:a16="http://schemas.microsoft.com/office/drawing/2014/main" id="{DDA6A4DB-9C12-4040-91F5-24F6C43EA9EF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5" name="AutoShape 164">
          <a:extLst>
            <a:ext uri="{FF2B5EF4-FFF2-40B4-BE49-F238E27FC236}">
              <a16:creationId xmlns:a16="http://schemas.microsoft.com/office/drawing/2014/main" id="{B357E488-0252-40B4-908D-131D46C1D093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6" name="AutoShape 165">
          <a:extLst>
            <a:ext uri="{FF2B5EF4-FFF2-40B4-BE49-F238E27FC236}">
              <a16:creationId xmlns:a16="http://schemas.microsoft.com/office/drawing/2014/main" id="{F86FDA1A-6EC9-430D-943B-85028CDA949E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7" name="AutoShape 166">
          <a:extLst>
            <a:ext uri="{FF2B5EF4-FFF2-40B4-BE49-F238E27FC236}">
              <a16:creationId xmlns:a16="http://schemas.microsoft.com/office/drawing/2014/main" id="{925E7D03-BC09-42FC-BBA7-CB532C6ACEE6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8" name="AutoShape 167">
          <a:extLst>
            <a:ext uri="{FF2B5EF4-FFF2-40B4-BE49-F238E27FC236}">
              <a16:creationId xmlns:a16="http://schemas.microsoft.com/office/drawing/2014/main" id="{B0A2C2CA-B180-4BDB-9F82-21EC739D7AB3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69" name="AutoShape 168">
          <a:extLst>
            <a:ext uri="{FF2B5EF4-FFF2-40B4-BE49-F238E27FC236}">
              <a16:creationId xmlns:a16="http://schemas.microsoft.com/office/drawing/2014/main" id="{7322E950-7BC2-4451-8C29-D8B63E348C38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0" name="AutoShape 169">
          <a:extLst>
            <a:ext uri="{FF2B5EF4-FFF2-40B4-BE49-F238E27FC236}">
              <a16:creationId xmlns:a16="http://schemas.microsoft.com/office/drawing/2014/main" id="{6338A953-803F-46A9-8DCB-E1B11F04E479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1" name="AutoShape 170">
          <a:extLst>
            <a:ext uri="{FF2B5EF4-FFF2-40B4-BE49-F238E27FC236}">
              <a16:creationId xmlns:a16="http://schemas.microsoft.com/office/drawing/2014/main" id="{36E65313-8EA1-43AC-ADFA-1C7255A4825E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2" name="AutoShape 171">
          <a:extLst>
            <a:ext uri="{FF2B5EF4-FFF2-40B4-BE49-F238E27FC236}">
              <a16:creationId xmlns:a16="http://schemas.microsoft.com/office/drawing/2014/main" id="{EDEC8CC5-6D58-4557-A704-0B2A629AC53D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3" name="AutoShape 172">
          <a:extLst>
            <a:ext uri="{FF2B5EF4-FFF2-40B4-BE49-F238E27FC236}">
              <a16:creationId xmlns:a16="http://schemas.microsoft.com/office/drawing/2014/main" id="{DAD8C265-7F0B-4ABD-94A5-B764B8C52974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4" name="AutoShape 173">
          <a:extLst>
            <a:ext uri="{FF2B5EF4-FFF2-40B4-BE49-F238E27FC236}">
              <a16:creationId xmlns:a16="http://schemas.microsoft.com/office/drawing/2014/main" id="{ED13CCEF-DB62-445F-82C8-41025D9948CD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5" name="AutoShape 174">
          <a:extLst>
            <a:ext uri="{FF2B5EF4-FFF2-40B4-BE49-F238E27FC236}">
              <a16:creationId xmlns:a16="http://schemas.microsoft.com/office/drawing/2014/main" id="{37DAFEAB-465A-46FA-A9C4-C619C5FD4ACC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6" name="AutoShape 175">
          <a:extLst>
            <a:ext uri="{FF2B5EF4-FFF2-40B4-BE49-F238E27FC236}">
              <a16:creationId xmlns:a16="http://schemas.microsoft.com/office/drawing/2014/main" id="{FB0EDBFF-7512-4456-B7CA-0F98655AC2F1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7" name="AutoShape 176">
          <a:extLst>
            <a:ext uri="{FF2B5EF4-FFF2-40B4-BE49-F238E27FC236}">
              <a16:creationId xmlns:a16="http://schemas.microsoft.com/office/drawing/2014/main" id="{32C9173D-9204-43DE-8542-A6BDF431007C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8" name="AutoShape 177">
          <a:extLst>
            <a:ext uri="{FF2B5EF4-FFF2-40B4-BE49-F238E27FC236}">
              <a16:creationId xmlns:a16="http://schemas.microsoft.com/office/drawing/2014/main" id="{04A92C9C-6282-4102-8872-C10A7E81F441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79" name="AutoShape 178">
          <a:extLst>
            <a:ext uri="{FF2B5EF4-FFF2-40B4-BE49-F238E27FC236}">
              <a16:creationId xmlns:a16="http://schemas.microsoft.com/office/drawing/2014/main" id="{F7F866C7-FE5A-4C34-9ADE-543C076A4647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80" name="AutoShape 179">
          <a:extLst>
            <a:ext uri="{FF2B5EF4-FFF2-40B4-BE49-F238E27FC236}">
              <a16:creationId xmlns:a16="http://schemas.microsoft.com/office/drawing/2014/main" id="{9230DE51-A551-4E2F-8479-418DDCD0D812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81" name="AutoShape 180">
          <a:extLst>
            <a:ext uri="{FF2B5EF4-FFF2-40B4-BE49-F238E27FC236}">
              <a16:creationId xmlns:a16="http://schemas.microsoft.com/office/drawing/2014/main" id="{1B251CAF-3342-4E7E-80EA-668549E2E9FD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82" name="AutoShape 181">
          <a:extLst>
            <a:ext uri="{FF2B5EF4-FFF2-40B4-BE49-F238E27FC236}">
              <a16:creationId xmlns:a16="http://schemas.microsoft.com/office/drawing/2014/main" id="{F05FBC56-4680-4435-B923-FE5797BA7677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193</xdr:row>
      <xdr:rowOff>0</xdr:rowOff>
    </xdr:from>
    <xdr:to>
      <xdr:col>4</xdr:col>
      <xdr:colOff>180975</xdr:colOff>
      <xdr:row>193</xdr:row>
      <xdr:rowOff>0</xdr:rowOff>
    </xdr:to>
    <xdr:sp macro="" textlink="">
      <xdr:nvSpPr>
        <xdr:cNvPr id="183" name="AutoShape 182">
          <a:extLst>
            <a:ext uri="{FF2B5EF4-FFF2-40B4-BE49-F238E27FC236}">
              <a16:creationId xmlns:a16="http://schemas.microsoft.com/office/drawing/2014/main" id="{FE090BFF-F7F3-410E-B6F8-9416D1F43DC0}"/>
            </a:ext>
          </a:extLst>
        </xdr:cNvPr>
        <xdr:cNvSpPr>
          <a:spLocks/>
        </xdr:cNvSpPr>
      </xdr:nvSpPr>
      <xdr:spPr bwMode="auto">
        <a:xfrm>
          <a:off x="3152775" y="37766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289</xdr:row>
      <xdr:rowOff>0</xdr:rowOff>
    </xdr:from>
    <xdr:to>
      <xdr:col>4</xdr:col>
      <xdr:colOff>180975</xdr:colOff>
      <xdr:row>289</xdr:row>
      <xdr:rowOff>0</xdr:rowOff>
    </xdr:to>
    <xdr:sp macro="" textlink="">
      <xdr:nvSpPr>
        <xdr:cNvPr id="184" name="AutoShape 183">
          <a:extLst>
            <a:ext uri="{FF2B5EF4-FFF2-40B4-BE49-F238E27FC236}">
              <a16:creationId xmlns:a16="http://schemas.microsoft.com/office/drawing/2014/main" id="{BABFEDE6-F5F2-4D35-9D98-C3183974E33A}"/>
            </a:ext>
          </a:extLst>
        </xdr:cNvPr>
        <xdr:cNvSpPr>
          <a:spLocks/>
        </xdr:cNvSpPr>
      </xdr:nvSpPr>
      <xdr:spPr bwMode="auto">
        <a:xfrm>
          <a:off x="3152775" y="56473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289</xdr:row>
      <xdr:rowOff>0</xdr:rowOff>
    </xdr:from>
    <xdr:to>
      <xdr:col>4</xdr:col>
      <xdr:colOff>180975</xdr:colOff>
      <xdr:row>289</xdr:row>
      <xdr:rowOff>0</xdr:rowOff>
    </xdr:to>
    <xdr:sp macro="" textlink="">
      <xdr:nvSpPr>
        <xdr:cNvPr id="185" name="AutoShape 184">
          <a:extLst>
            <a:ext uri="{FF2B5EF4-FFF2-40B4-BE49-F238E27FC236}">
              <a16:creationId xmlns:a16="http://schemas.microsoft.com/office/drawing/2014/main" id="{337C2C49-1525-4A78-BB46-D0348BF05D02}"/>
            </a:ext>
          </a:extLst>
        </xdr:cNvPr>
        <xdr:cNvSpPr>
          <a:spLocks/>
        </xdr:cNvSpPr>
      </xdr:nvSpPr>
      <xdr:spPr bwMode="auto">
        <a:xfrm>
          <a:off x="3152775" y="564737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86" name="AutoShape 185">
          <a:extLst>
            <a:ext uri="{FF2B5EF4-FFF2-40B4-BE49-F238E27FC236}">
              <a16:creationId xmlns:a16="http://schemas.microsoft.com/office/drawing/2014/main" id="{8941D4B3-94BF-4E0C-9A62-A3431C0CBC54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87" name="AutoShape 186">
          <a:extLst>
            <a:ext uri="{FF2B5EF4-FFF2-40B4-BE49-F238E27FC236}">
              <a16:creationId xmlns:a16="http://schemas.microsoft.com/office/drawing/2014/main" id="{069D786A-71DD-4C6A-9338-C887B24769F2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88" name="AutoShape 187">
          <a:extLst>
            <a:ext uri="{FF2B5EF4-FFF2-40B4-BE49-F238E27FC236}">
              <a16:creationId xmlns:a16="http://schemas.microsoft.com/office/drawing/2014/main" id="{E4E501F4-5D5D-4986-A2AF-54A9935F14E8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89" name="AutoShape 188">
          <a:extLst>
            <a:ext uri="{FF2B5EF4-FFF2-40B4-BE49-F238E27FC236}">
              <a16:creationId xmlns:a16="http://schemas.microsoft.com/office/drawing/2014/main" id="{35756701-0045-41BD-A203-40883CE7A95E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90" name="AutoShape 189">
          <a:extLst>
            <a:ext uri="{FF2B5EF4-FFF2-40B4-BE49-F238E27FC236}">
              <a16:creationId xmlns:a16="http://schemas.microsoft.com/office/drawing/2014/main" id="{E18A5EFF-1BC2-444A-8F9C-B1CE0D4E3584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91" name="AutoShape 190">
          <a:extLst>
            <a:ext uri="{FF2B5EF4-FFF2-40B4-BE49-F238E27FC236}">
              <a16:creationId xmlns:a16="http://schemas.microsoft.com/office/drawing/2014/main" id="{9C78DC46-6FB0-46C9-92D2-8593FAE4C57F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92" name="AutoShape 191">
          <a:extLst>
            <a:ext uri="{FF2B5EF4-FFF2-40B4-BE49-F238E27FC236}">
              <a16:creationId xmlns:a16="http://schemas.microsoft.com/office/drawing/2014/main" id="{B7A84214-E4D1-442F-8B3B-6CCB5AFC34B7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290</xdr:row>
      <xdr:rowOff>0</xdr:rowOff>
    </xdr:from>
    <xdr:to>
      <xdr:col>4</xdr:col>
      <xdr:colOff>180975</xdr:colOff>
      <xdr:row>290</xdr:row>
      <xdr:rowOff>0</xdr:rowOff>
    </xdr:to>
    <xdr:sp macro="" textlink="">
      <xdr:nvSpPr>
        <xdr:cNvPr id="193" name="AutoShape 192">
          <a:extLst>
            <a:ext uri="{FF2B5EF4-FFF2-40B4-BE49-F238E27FC236}">
              <a16:creationId xmlns:a16="http://schemas.microsoft.com/office/drawing/2014/main" id="{5AE9C1E7-382B-4A38-8845-7037BFB94AD2}"/>
            </a:ext>
          </a:extLst>
        </xdr:cNvPr>
        <xdr:cNvSpPr>
          <a:spLocks/>
        </xdr:cNvSpPr>
      </xdr:nvSpPr>
      <xdr:spPr bwMode="auto">
        <a:xfrm>
          <a:off x="3152775" y="5668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4" name="AutoShape 203">
          <a:extLst>
            <a:ext uri="{FF2B5EF4-FFF2-40B4-BE49-F238E27FC236}">
              <a16:creationId xmlns:a16="http://schemas.microsoft.com/office/drawing/2014/main" id="{F72876D7-50CA-4CEA-85A5-BADE34DA791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5" name="AutoShape 204">
          <a:extLst>
            <a:ext uri="{FF2B5EF4-FFF2-40B4-BE49-F238E27FC236}">
              <a16:creationId xmlns:a16="http://schemas.microsoft.com/office/drawing/2014/main" id="{033B3662-04D1-42B8-95E4-6AB6E3A436A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6" name="AutoShape 205">
          <a:extLst>
            <a:ext uri="{FF2B5EF4-FFF2-40B4-BE49-F238E27FC236}">
              <a16:creationId xmlns:a16="http://schemas.microsoft.com/office/drawing/2014/main" id="{5842CCC2-1E08-481C-B752-6D22E96377C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7" name="AutoShape 206">
          <a:extLst>
            <a:ext uri="{FF2B5EF4-FFF2-40B4-BE49-F238E27FC236}">
              <a16:creationId xmlns:a16="http://schemas.microsoft.com/office/drawing/2014/main" id="{860CFE13-6F06-4FA5-89E9-A7816F81C88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8" name="AutoShape 207">
          <a:extLst>
            <a:ext uri="{FF2B5EF4-FFF2-40B4-BE49-F238E27FC236}">
              <a16:creationId xmlns:a16="http://schemas.microsoft.com/office/drawing/2014/main" id="{74622552-5D87-45B7-B6DF-4EA0809DB87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199" name="AutoShape 208">
          <a:extLst>
            <a:ext uri="{FF2B5EF4-FFF2-40B4-BE49-F238E27FC236}">
              <a16:creationId xmlns:a16="http://schemas.microsoft.com/office/drawing/2014/main" id="{49E7EC3F-3CB9-47BB-AA0A-6687EC34C24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0" name="AutoShape 209">
          <a:extLst>
            <a:ext uri="{FF2B5EF4-FFF2-40B4-BE49-F238E27FC236}">
              <a16:creationId xmlns:a16="http://schemas.microsoft.com/office/drawing/2014/main" id="{7A60C649-5A6A-4B0C-BE04-66696F07B31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1" name="AutoShape 210">
          <a:extLst>
            <a:ext uri="{FF2B5EF4-FFF2-40B4-BE49-F238E27FC236}">
              <a16:creationId xmlns:a16="http://schemas.microsoft.com/office/drawing/2014/main" id="{6EAEC9F4-401F-46DB-B282-A642BE8004D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2" name="AutoShape 211">
          <a:extLst>
            <a:ext uri="{FF2B5EF4-FFF2-40B4-BE49-F238E27FC236}">
              <a16:creationId xmlns:a16="http://schemas.microsoft.com/office/drawing/2014/main" id="{7A8B552C-A39E-4C79-91D4-6F3BCC5C137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3" name="AutoShape 212">
          <a:extLst>
            <a:ext uri="{FF2B5EF4-FFF2-40B4-BE49-F238E27FC236}">
              <a16:creationId xmlns:a16="http://schemas.microsoft.com/office/drawing/2014/main" id="{17849498-9F02-417F-AA38-BA28435CB06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4" name="AutoShape 213">
          <a:extLst>
            <a:ext uri="{FF2B5EF4-FFF2-40B4-BE49-F238E27FC236}">
              <a16:creationId xmlns:a16="http://schemas.microsoft.com/office/drawing/2014/main" id="{C4D4C021-5E02-45B4-87BC-42F759BF40E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5" name="AutoShape 214">
          <a:extLst>
            <a:ext uri="{FF2B5EF4-FFF2-40B4-BE49-F238E27FC236}">
              <a16:creationId xmlns:a16="http://schemas.microsoft.com/office/drawing/2014/main" id="{91E2763B-DECA-44C8-B37F-A78E8C35C99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6" name="AutoShape 215">
          <a:extLst>
            <a:ext uri="{FF2B5EF4-FFF2-40B4-BE49-F238E27FC236}">
              <a16:creationId xmlns:a16="http://schemas.microsoft.com/office/drawing/2014/main" id="{432A8776-EF5B-4C67-8E70-C49DE8DB15B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7" name="AutoShape 216">
          <a:extLst>
            <a:ext uri="{FF2B5EF4-FFF2-40B4-BE49-F238E27FC236}">
              <a16:creationId xmlns:a16="http://schemas.microsoft.com/office/drawing/2014/main" id="{91985ADF-3AE0-43B2-A2ED-68459ABB65E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8" name="AutoShape 217">
          <a:extLst>
            <a:ext uri="{FF2B5EF4-FFF2-40B4-BE49-F238E27FC236}">
              <a16:creationId xmlns:a16="http://schemas.microsoft.com/office/drawing/2014/main" id="{D3811CF1-A6F8-4D52-8798-666F5737FA5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09" name="AutoShape 218">
          <a:extLst>
            <a:ext uri="{FF2B5EF4-FFF2-40B4-BE49-F238E27FC236}">
              <a16:creationId xmlns:a16="http://schemas.microsoft.com/office/drawing/2014/main" id="{AC901051-F076-477F-988E-C4AD552DDFF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10" name="AutoShape 219">
          <a:extLst>
            <a:ext uri="{FF2B5EF4-FFF2-40B4-BE49-F238E27FC236}">
              <a16:creationId xmlns:a16="http://schemas.microsoft.com/office/drawing/2014/main" id="{18518AE3-4855-4240-B77E-EA1EADAF8CB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11" name="AutoShape 220">
          <a:extLst>
            <a:ext uri="{FF2B5EF4-FFF2-40B4-BE49-F238E27FC236}">
              <a16:creationId xmlns:a16="http://schemas.microsoft.com/office/drawing/2014/main" id="{329C0E19-B39F-4FA5-8155-2A8F36A8BDA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12" name="AutoShape 221">
          <a:extLst>
            <a:ext uri="{FF2B5EF4-FFF2-40B4-BE49-F238E27FC236}">
              <a16:creationId xmlns:a16="http://schemas.microsoft.com/office/drawing/2014/main" id="{8782C66E-2443-43C1-BF8D-57E3A755D6F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213" name="AutoShape 222">
          <a:extLst>
            <a:ext uri="{FF2B5EF4-FFF2-40B4-BE49-F238E27FC236}">
              <a16:creationId xmlns:a16="http://schemas.microsoft.com/office/drawing/2014/main" id="{7535C51F-794E-4307-9318-97F76204BD0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4" name="AutoShape 223">
          <a:extLst>
            <a:ext uri="{FF2B5EF4-FFF2-40B4-BE49-F238E27FC236}">
              <a16:creationId xmlns:a16="http://schemas.microsoft.com/office/drawing/2014/main" id="{919D66A3-F511-4E8D-B73D-6167BA6850A3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5" name="AutoShape 224">
          <a:extLst>
            <a:ext uri="{FF2B5EF4-FFF2-40B4-BE49-F238E27FC236}">
              <a16:creationId xmlns:a16="http://schemas.microsoft.com/office/drawing/2014/main" id="{A1EEB07A-F1B1-44A7-A0E6-D9E95CF742BB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6" name="AutoShape 225">
          <a:extLst>
            <a:ext uri="{FF2B5EF4-FFF2-40B4-BE49-F238E27FC236}">
              <a16:creationId xmlns:a16="http://schemas.microsoft.com/office/drawing/2014/main" id="{FBF1357F-F979-4FBC-B127-704B2FEE7526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7" name="AutoShape 226">
          <a:extLst>
            <a:ext uri="{FF2B5EF4-FFF2-40B4-BE49-F238E27FC236}">
              <a16:creationId xmlns:a16="http://schemas.microsoft.com/office/drawing/2014/main" id="{BB2ACF28-3CC4-4905-8197-C9E0D8B5EA8D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8" name="AutoShape 227">
          <a:extLst>
            <a:ext uri="{FF2B5EF4-FFF2-40B4-BE49-F238E27FC236}">
              <a16:creationId xmlns:a16="http://schemas.microsoft.com/office/drawing/2014/main" id="{13321FA9-6400-4655-B462-B8AD31647722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19" name="AutoShape 228">
          <a:extLst>
            <a:ext uri="{FF2B5EF4-FFF2-40B4-BE49-F238E27FC236}">
              <a16:creationId xmlns:a16="http://schemas.microsoft.com/office/drawing/2014/main" id="{6BE58397-8C42-47BE-B839-3B9E4988E8B3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0" name="AutoShape 229">
          <a:extLst>
            <a:ext uri="{FF2B5EF4-FFF2-40B4-BE49-F238E27FC236}">
              <a16:creationId xmlns:a16="http://schemas.microsoft.com/office/drawing/2014/main" id="{FABC8A16-46B9-43C4-9617-8ACB403DE9F5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1" name="AutoShape 230">
          <a:extLst>
            <a:ext uri="{FF2B5EF4-FFF2-40B4-BE49-F238E27FC236}">
              <a16:creationId xmlns:a16="http://schemas.microsoft.com/office/drawing/2014/main" id="{94DE12D8-4143-47F0-9E9A-9295323EA61D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2" name="AutoShape 231">
          <a:extLst>
            <a:ext uri="{FF2B5EF4-FFF2-40B4-BE49-F238E27FC236}">
              <a16:creationId xmlns:a16="http://schemas.microsoft.com/office/drawing/2014/main" id="{AE064079-C68A-4691-836C-FDAA84F642CD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3" name="AutoShape 232">
          <a:extLst>
            <a:ext uri="{FF2B5EF4-FFF2-40B4-BE49-F238E27FC236}">
              <a16:creationId xmlns:a16="http://schemas.microsoft.com/office/drawing/2014/main" id="{6FEA9448-EF28-40D6-AA56-7381763291AE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4" name="AutoShape 233">
          <a:extLst>
            <a:ext uri="{FF2B5EF4-FFF2-40B4-BE49-F238E27FC236}">
              <a16:creationId xmlns:a16="http://schemas.microsoft.com/office/drawing/2014/main" id="{1330B01C-ED80-4C52-8C08-3968EB7A2E22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5" name="AutoShape 234">
          <a:extLst>
            <a:ext uri="{FF2B5EF4-FFF2-40B4-BE49-F238E27FC236}">
              <a16:creationId xmlns:a16="http://schemas.microsoft.com/office/drawing/2014/main" id="{94B2DFF4-EE3F-45CB-885C-91982696C1EE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6" name="AutoShape 235">
          <a:extLst>
            <a:ext uri="{FF2B5EF4-FFF2-40B4-BE49-F238E27FC236}">
              <a16:creationId xmlns:a16="http://schemas.microsoft.com/office/drawing/2014/main" id="{6050C06C-C3AF-4546-986C-83FF892D3A3E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7" name="AutoShape 236">
          <a:extLst>
            <a:ext uri="{FF2B5EF4-FFF2-40B4-BE49-F238E27FC236}">
              <a16:creationId xmlns:a16="http://schemas.microsoft.com/office/drawing/2014/main" id="{FFC70E13-7B82-4C99-8ECF-061BD4F05B41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8" name="AutoShape 237">
          <a:extLst>
            <a:ext uri="{FF2B5EF4-FFF2-40B4-BE49-F238E27FC236}">
              <a16:creationId xmlns:a16="http://schemas.microsoft.com/office/drawing/2014/main" id="{F1E26782-6D16-4C06-886D-58619809DD6B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29" name="AutoShape 238">
          <a:extLst>
            <a:ext uri="{FF2B5EF4-FFF2-40B4-BE49-F238E27FC236}">
              <a16:creationId xmlns:a16="http://schemas.microsoft.com/office/drawing/2014/main" id="{754BEDD0-17D8-4408-A856-7DDCAFFFBE33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30" name="AutoShape 239">
          <a:extLst>
            <a:ext uri="{FF2B5EF4-FFF2-40B4-BE49-F238E27FC236}">
              <a16:creationId xmlns:a16="http://schemas.microsoft.com/office/drawing/2014/main" id="{A1B55A55-7941-4ED4-B83B-72486C0B8FB5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31" name="AutoShape 240">
          <a:extLst>
            <a:ext uri="{FF2B5EF4-FFF2-40B4-BE49-F238E27FC236}">
              <a16:creationId xmlns:a16="http://schemas.microsoft.com/office/drawing/2014/main" id="{8D95E72B-1750-435C-A606-8718993B9852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32" name="AutoShape 241">
          <a:extLst>
            <a:ext uri="{FF2B5EF4-FFF2-40B4-BE49-F238E27FC236}">
              <a16:creationId xmlns:a16="http://schemas.microsoft.com/office/drawing/2014/main" id="{EB264B87-D556-4E9D-A013-DBC702C4B02B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171</xdr:row>
      <xdr:rowOff>0</xdr:rowOff>
    </xdr:from>
    <xdr:to>
      <xdr:col>4</xdr:col>
      <xdr:colOff>180975</xdr:colOff>
      <xdr:row>171</xdr:row>
      <xdr:rowOff>0</xdr:rowOff>
    </xdr:to>
    <xdr:sp macro="" textlink="">
      <xdr:nvSpPr>
        <xdr:cNvPr id="233" name="AutoShape 242">
          <a:extLst>
            <a:ext uri="{FF2B5EF4-FFF2-40B4-BE49-F238E27FC236}">
              <a16:creationId xmlns:a16="http://schemas.microsoft.com/office/drawing/2014/main" id="{44ADCCF1-B480-49D0-A2B5-ED6AB29502C2}"/>
            </a:ext>
          </a:extLst>
        </xdr:cNvPr>
        <xdr:cNvSpPr>
          <a:spLocks/>
        </xdr:cNvSpPr>
      </xdr:nvSpPr>
      <xdr:spPr bwMode="auto">
        <a:xfrm>
          <a:off x="3152775" y="3344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4" name="AutoShape 243">
          <a:extLst>
            <a:ext uri="{FF2B5EF4-FFF2-40B4-BE49-F238E27FC236}">
              <a16:creationId xmlns:a16="http://schemas.microsoft.com/office/drawing/2014/main" id="{889B1E46-D91E-4903-9B24-62FEFA0AB601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5" name="AutoShape 244">
          <a:extLst>
            <a:ext uri="{FF2B5EF4-FFF2-40B4-BE49-F238E27FC236}">
              <a16:creationId xmlns:a16="http://schemas.microsoft.com/office/drawing/2014/main" id="{EFB82F62-7896-4D5B-BF5F-F10BD51AB721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6" name="AutoShape 245">
          <a:extLst>
            <a:ext uri="{FF2B5EF4-FFF2-40B4-BE49-F238E27FC236}">
              <a16:creationId xmlns:a16="http://schemas.microsoft.com/office/drawing/2014/main" id="{BE2FAD81-8DCF-4C75-9518-8AA6589507F7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7" name="AutoShape 246">
          <a:extLst>
            <a:ext uri="{FF2B5EF4-FFF2-40B4-BE49-F238E27FC236}">
              <a16:creationId xmlns:a16="http://schemas.microsoft.com/office/drawing/2014/main" id="{CA4F943C-58F7-456B-B6D8-F9FC4BE4E465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8" name="AutoShape 247">
          <a:extLst>
            <a:ext uri="{FF2B5EF4-FFF2-40B4-BE49-F238E27FC236}">
              <a16:creationId xmlns:a16="http://schemas.microsoft.com/office/drawing/2014/main" id="{92303EB5-CBF1-4E1F-9354-E8387CBBD4CA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39" name="AutoShape 248">
          <a:extLst>
            <a:ext uri="{FF2B5EF4-FFF2-40B4-BE49-F238E27FC236}">
              <a16:creationId xmlns:a16="http://schemas.microsoft.com/office/drawing/2014/main" id="{5F60489E-67DA-4E26-9C9C-762F6FAE4822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0" name="AutoShape 249">
          <a:extLst>
            <a:ext uri="{FF2B5EF4-FFF2-40B4-BE49-F238E27FC236}">
              <a16:creationId xmlns:a16="http://schemas.microsoft.com/office/drawing/2014/main" id="{A1B7A535-A3FE-42BE-9FD6-DF3782A84ECA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1" name="AutoShape 250">
          <a:extLst>
            <a:ext uri="{FF2B5EF4-FFF2-40B4-BE49-F238E27FC236}">
              <a16:creationId xmlns:a16="http://schemas.microsoft.com/office/drawing/2014/main" id="{8C2F5D29-BB9A-456A-BD23-CD9D176CB43B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2" name="AutoShape 251">
          <a:extLst>
            <a:ext uri="{FF2B5EF4-FFF2-40B4-BE49-F238E27FC236}">
              <a16:creationId xmlns:a16="http://schemas.microsoft.com/office/drawing/2014/main" id="{894B98F5-D060-4784-992C-6AED76FBD9D8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3" name="AutoShape 252">
          <a:extLst>
            <a:ext uri="{FF2B5EF4-FFF2-40B4-BE49-F238E27FC236}">
              <a16:creationId xmlns:a16="http://schemas.microsoft.com/office/drawing/2014/main" id="{71BB7B51-55BB-4754-81B1-65C43FDC9E91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4" name="AutoShape 253">
          <a:extLst>
            <a:ext uri="{FF2B5EF4-FFF2-40B4-BE49-F238E27FC236}">
              <a16:creationId xmlns:a16="http://schemas.microsoft.com/office/drawing/2014/main" id="{28298DB1-3BE0-438E-AC04-7381832EED8F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5" name="AutoShape 254">
          <a:extLst>
            <a:ext uri="{FF2B5EF4-FFF2-40B4-BE49-F238E27FC236}">
              <a16:creationId xmlns:a16="http://schemas.microsoft.com/office/drawing/2014/main" id="{A95C8428-7B9B-4EC8-AF21-9DA7E824B864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6" name="AutoShape 255">
          <a:extLst>
            <a:ext uri="{FF2B5EF4-FFF2-40B4-BE49-F238E27FC236}">
              <a16:creationId xmlns:a16="http://schemas.microsoft.com/office/drawing/2014/main" id="{A1005CF7-EE51-4968-90AE-BAF065486123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7" name="AutoShape 256">
          <a:extLst>
            <a:ext uri="{FF2B5EF4-FFF2-40B4-BE49-F238E27FC236}">
              <a16:creationId xmlns:a16="http://schemas.microsoft.com/office/drawing/2014/main" id="{C917A48D-2AFB-476F-92F9-EC53573AD9A5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8" name="AutoShape 257">
          <a:extLst>
            <a:ext uri="{FF2B5EF4-FFF2-40B4-BE49-F238E27FC236}">
              <a16:creationId xmlns:a16="http://schemas.microsoft.com/office/drawing/2014/main" id="{E906A407-965E-4A34-A668-DD71AD9A0EF8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49" name="AutoShape 258">
          <a:extLst>
            <a:ext uri="{FF2B5EF4-FFF2-40B4-BE49-F238E27FC236}">
              <a16:creationId xmlns:a16="http://schemas.microsoft.com/office/drawing/2014/main" id="{81F6958C-3152-4FB7-A2A1-52D0C137007D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0" name="AutoShape 259">
          <a:extLst>
            <a:ext uri="{FF2B5EF4-FFF2-40B4-BE49-F238E27FC236}">
              <a16:creationId xmlns:a16="http://schemas.microsoft.com/office/drawing/2014/main" id="{28E36A97-4597-443E-ADDF-31D8C191B20B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1" name="AutoShape 260">
          <a:extLst>
            <a:ext uri="{FF2B5EF4-FFF2-40B4-BE49-F238E27FC236}">
              <a16:creationId xmlns:a16="http://schemas.microsoft.com/office/drawing/2014/main" id="{88C6D01E-59DA-4242-A71D-77ADFD2B3683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2" name="AutoShape 261">
          <a:extLst>
            <a:ext uri="{FF2B5EF4-FFF2-40B4-BE49-F238E27FC236}">
              <a16:creationId xmlns:a16="http://schemas.microsoft.com/office/drawing/2014/main" id="{7C41B3F4-A0DC-4736-A45D-BEB43B355293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3" name="AutoShape 262">
          <a:extLst>
            <a:ext uri="{FF2B5EF4-FFF2-40B4-BE49-F238E27FC236}">
              <a16:creationId xmlns:a16="http://schemas.microsoft.com/office/drawing/2014/main" id="{49884632-C729-4799-91AC-5F3C260716D9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4" name="AutoShape 263">
          <a:extLst>
            <a:ext uri="{FF2B5EF4-FFF2-40B4-BE49-F238E27FC236}">
              <a16:creationId xmlns:a16="http://schemas.microsoft.com/office/drawing/2014/main" id="{B9EE7A57-56FF-4E25-8B86-E327479FD481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5" name="AutoShape 264">
          <a:extLst>
            <a:ext uri="{FF2B5EF4-FFF2-40B4-BE49-F238E27FC236}">
              <a16:creationId xmlns:a16="http://schemas.microsoft.com/office/drawing/2014/main" id="{A4E01E3A-1C0E-4B06-AF89-55A23BDB1FB6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6" name="AutoShape 265">
          <a:extLst>
            <a:ext uri="{FF2B5EF4-FFF2-40B4-BE49-F238E27FC236}">
              <a16:creationId xmlns:a16="http://schemas.microsoft.com/office/drawing/2014/main" id="{331D4285-0BFD-474F-B218-E9F77C9D875A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7" name="AutoShape 266">
          <a:extLst>
            <a:ext uri="{FF2B5EF4-FFF2-40B4-BE49-F238E27FC236}">
              <a16:creationId xmlns:a16="http://schemas.microsoft.com/office/drawing/2014/main" id="{90690D9B-25C0-45B8-98F0-5B460243586B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8" name="AutoShape 267">
          <a:extLst>
            <a:ext uri="{FF2B5EF4-FFF2-40B4-BE49-F238E27FC236}">
              <a16:creationId xmlns:a16="http://schemas.microsoft.com/office/drawing/2014/main" id="{BC5EBBA2-12BF-4A60-8AFF-F49F702993FE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59" name="AutoShape 268">
          <a:extLst>
            <a:ext uri="{FF2B5EF4-FFF2-40B4-BE49-F238E27FC236}">
              <a16:creationId xmlns:a16="http://schemas.microsoft.com/office/drawing/2014/main" id="{49ADBAA3-8F79-4D82-99A3-9B322B519C72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0" name="AutoShape 269">
          <a:extLst>
            <a:ext uri="{FF2B5EF4-FFF2-40B4-BE49-F238E27FC236}">
              <a16:creationId xmlns:a16="http://schemas.microsoft.com/office/drawing/2014/main" id="{028DF339-2423-4611-9928-A11D02CF9544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1" name="AutoShape 270">
          <a:extLst>
            <a:ext uri="{FF2B5EF4-FFF2-40B4-BE49-F238E27FC236}">
              <a16:creationId xmlns:a16="http://schemas.microsoft.com/office/drawing/2014/main" id="{5FE7AE98-A1CF-4F6E-BFB7-C13C838D836E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2" name="AutoShape 271">
          <a:extLst>
            <a:ext uri="{FF2B5EF4-FFF2-40B4-BE49-F238E27FC236}">
              <a16:creationId xmlns:a16="http://schemas.microsoft.com/office/drawing/2014/main" id="{B8333CBB-5B70-4A03-A6C4-4B56827E2907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3" name="AutoShape 272">
          <a:extLst>
            <a:ext uri="{FF2B5EF4-FFF2-40B4-BE49-F238E27FC236}">
              <a16:creationId xmlns:a16="http://schemas.microsoft.com/office/drawing/2014/main" id="{35D2DAB4-3346-4C3C-9DDD-B7AB2FF50D99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4" name="AutoShape 273">
          <a:extLst>
            <a:ext uri="{FF2B5EF4-FFF2-40B4-BE49-F238E27FC236}">
              <a16:creationId xmlns:a16="http://schemas.microsoft.com/office/drawing/2014/main" id="{E29CF9E7-2892-44C2-A1FA-A0CF2D7B83D3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5" name="AutoShape 274">
          <a:extLst>
            <a:ext uri="{FF2B5EF4-FFF2-40B4-BE49-F238E27FC236}">
              <a16:creationId xmlns:a16="http://schemas.microsoft.com/office/drawing/2014/main" id="{DC438EF7-BE62-4269-99B0-AE997BD774ED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6" name="AutoShape 275">
          <a:extLst>
            <a:ext uri="{FF2B5EF4-FFF2-40B4-BE49-F238E27FC236}">
              <a16:creationId xmlns:a16="http://schemas.microsoft.com/office/drawing/2014/main" id="{8255AADA-90C0-456C-B81A-2042C0A686B3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7" name="AutoShape 276">
          <a:extLst>
            <a:ext uri="{FF2B5EF4-FFF2-40B4-BE49-F238E27FC236}">
              <a16:creationId xmlns:a16="http://schemas.microsoft.com/office/drawing/2014/main" id="{00F419DE-CD40-4CCF-A6E6-1F1011321C00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8" name="AutoShape 277">
          <a:extLst>
            <a:ext uri="{FF2B5EF4-FFF2-40B4-BE49-F238E27FC236}">
              <a16:creationId xmlns:a16="http://schemas.microsoft.com/office/drawing/2014/main" id="{F26B041A-3A8F-4B5C-B164-61865C214904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69" name="AutoShape 278">
          <a:extLst>
            <a:ext uri="{FF2B5EF4-FFF2-40B4-BE49-F238E27FC236}">
              <a16:creationId xmlns:a16="http://schemas.microsoft.com/office/drawing/2014/main" id="{0BB89D94-F025-4DA1-9767-1901C26F3DC9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70" name="AutoShape 279">
          <a:extLst>
            <a:ext uri="{FF2B5EF4-FFF2-40B4-BE49-F238E27FC236}">
              <a16:creationId xmlns:a16="http://schemas.microsoft.com/office/drawing/2014/main" id="{3CB0458E-2F0B-45B8-AC18-41F51EB8B456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71" name="AutoShape 280">
          <a:extLst>
            <a:ext uri="{FF2B5EF4-FFF2-40B4-BE49-F238E27FC236}">
              <a16:creationId xmlns:a16="http://schemas.microsoft.com/office/drawing/2014/main" id="{F64ABAEE-109E-46A5-AEA3-13410AEE9BC7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72" name="AutoShape 281">
          <a:extLst>
            <a:ext uri="{FF2B5EF4-FFF2-40B4-BE49-F238E27FC236}">
              <a16:creationId xmlns:a16="http://schemas.microsoft.com/office/drawing/2014/main" id="{3C2460FE-64E0-4825-A037-6C0773F1331C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169</xdr:row>
      <xdr:rowOff>0</xdr:rowOff>
    </xdr:from>
    <xdr:to>
      <xdr:col>4</xdr:col>
      <xdr:colOff>180975</xdr:colOff>
      <xdr:row>169</xdr:row>
      <xdr:rowOff>0</xdr:rowOff>
    </xdr:to>
    <xdr:sp macro="" textlink="">
      <xdr:nvSpPr>
        <xdr:cNvPr id="273" name="AutoShape 282">
          <a:extLst>
            <a:ext uri="{FF2B5EF4-FFF2-40B4-BE49-F238E27FC236}">
              <a16:creationId xmlns:a16="http://schemas.microsoft.com/office/drawing/2014/main" id="{D0388BF6-6F17-4000-B6D5-E635B9E5623B}"/>
            </a:ext>
          </a:extLst>
        </xdr:cNvPr>
        <xdr:cNvSpPr>
          <a:spLocks/>
        </xdr:cNvSpPr>
      </xdr:nvSpPr>
      <xdr:spPr bwMode="auto">
        <a:xfrm>
          <a:off x="3152775" y="3306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4" name="AutoShape 283">
          <a:extLst>
            <a:ext uri="{FF2B5EF4-FFF2-40B4-BE49-F238E27FC236}">
              <a16:creationId xmlns:a16="http://schemas.microsoft.com/office/drawing/2014/main" id="{EFF03ECE-6DA2-4DAD-A067-ACE8518AC55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5" name="AutoShape 284">
          <a:extLst>
            <a:ext uri="{FF2B5EF4-FFF2-40B4-BE49-F238E27FC236}">
              <a16:creationId xmlns:a16="http://schemas.microsoft.com/office/drawing/2014/main" id="{F89DF278-2952-4D70-AC97-21254AC4FBDD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6" name="AutoShape 285">
          <a:extLst>
            <a:ext uri="{FF2B5EF4-FFF2-40B4-BE49-F238E27FC236}">
              <a16:creationId xmlns:a16="http://schemas.microsoft.com/office/drawing/2014/main" id="{3E23EC63-F593-4E8C-B4F8-84760D71CFA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7" name="AutoShape 286">
          <a:extLst>
            <a:ext uri="{FF2B5EF4-FFF2-40B4-BE49-F238E27FC236}">
              <a16:creationId xmlns:a16="http://schemas.microsoft.com/office/drawing/2014/main" id="{44C20B90-4392-47A4-93B9-16ECF8C9A96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8" name="AutoShape 287">
          <a:extLst>
            <a:ext uri="{FF2B5EF4-FFF2-40B4-BE49-F238E27FC236}">
              <a16:creationId xmlns:a16="http://schemas.microsoft.com/office/drawing/2014/main" id="{5CB82DF5-F1AB-4B0F-91AB-DE04401EFC1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79" name="AutoShape 288">
          <a:extLst>
            <a:ext uri="{FF2B5EF4-FFF2-40B4-BE49-F238E27FC236}">
              <a16:creationId xmlns:a16="http://schemas.microsoft.com/office/drawing/2014/main" id="{154853C4-767F-4FB3-AD64-F667B208840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0" name="AutoShape 289">
          <a:extLst>
            <a:ext uri="{FF2B5EF4-FFF2-40B4-BE49-F238E27FC236}">
              <a16:creationId xmlns:a16="http://schemas.microsoft.com/office/drawing/2014/main" id="{408F834F-7BB2-424C-B825-AA24B92680F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1" name="AutoShape 290">
          <a:extLst>
            <a:ext uri="{FF2B5EF4-FFF2-40B4-BE49-F238E27FC236}">
              <a16:creationId xmlns:a16="http://schemas.microsoft.com/office/drawing/2014/main" id="{6340E12E-5FAB-4B85-9FB9-8F5D59F3940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2" name="AutoShape 291">
          <a:extLst>
            <a:ext uri="{FF2B5EF4-FFF2-40B4-BE49-F238E27FC236}">
              <a16:creationId xmlns:a16="http://schemas.microsoft.com/office/drawing/2014/main" id="{C5826623-D221-456D-99C4-9B98EEC0EB2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3" name="AutoShape 292">
          <a:extLst>
            <a:ext uri="{FF2B5EF4-FFF2-40B4-BE49-F238E27FC236}">
              <a16:creationId xmlns:a16="http://schemas.microsoft.com/office/drawing/2014/main" id="{A792EF37-567F-4ADE-8208-82A8A9241AA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4" name="AutoShape 293">
          <a:extLst>
            <a:ext uri="{FF2B5EF4-FFF2-40B4-BE49-F238E27FC236}">
              <a16:creationId xmlns:a16="http://schemas.microsoft.com/office/drawing/2014/main" id="{B9D127C3-F9D9-4160-9296-F3F9F2C335F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5" name="AutoShape 294">
          <a:extLst>
            <a:ext uri="{FF2B5EF4-FFF2-40B4-BE49-F238E27FC236}">
              <a16:creationId xmlns:a16="http://schemas.microsoft.com/office/drawing/2014/main" id="{52AE45A5-3B38-4F4D-9F6B-FD526035523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6" name="AutoShape 295">
          <a:extLst>
            <a:ext uri="{FF2B5EF4-FFF2-40B4-BE49-F238E27FC236}">
              <a16:creationId xmlns:a16="http://schemas.microsoft.com/office/drawing/2014/main" id="{743C7373-34D3-4CBC-A249-B7FDE871498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7" name="AutoShape 296">
          <a:extLst>
            <a:ext uri="{FF2B5EF4-FFF2-40B4-BE49-F238E27FC236}">
              <a16:creationId xmlns:a16="http://schemas.microsoft.com/office/drawing/2014/main" id="{BEB33FE5-325C-4836-9532-7B90707734B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8" name="AutoShape 297">
          <a:extLst>
            <a:ext uri="{FF2B5EF4-FFF2-40B4-BE49-F238E27FC236}">
              <a16:creationId xmlns:a16="http://schemas.microsoft.com/office/drawing/2014/main" id="{BC66DCB2-CFB2-403D-98F7-AB54F3BF3A6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89" name="AutoShape 298">
          <a:extLst>
            <a:ext uri="{FF2B5EF4-FFF2-40B4-BE49-F238E27FC236}">
              <a16:creationId xmlns:a16="http://schemas.microsoft.com/office/drawing/2014/main" id="{8C3CDE60-FAC1-4E5E-A170-123527C6B80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90" name="AutoShape 299">
          <a:extLst>
            <a:ext uri="{FF2B5EF4-FFF2-40B4-BE49-F238E27FC236}">
              <a16:creationId xmlns:a16="http://schemas.microsoft.com/office/drawing/2014/main" id="{290B05CF-5CEB-4D5B-A68C-DF771198526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91" name="AutoShape 300">
          <a:extLst>
            <a:ext uri="{FF2B5EF4-FFF2-40B4-BE49-F238E27FC236}">
              <a16:creationId xmlns:a16="http://schemas.microsoft.com/office/drawing/2014/main" id="{6DA947A8-D913-4A12-90BA-A2052B7CFBC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92" name="AutoShape 301">
          <a:extLst>
            <a:ext uri="{FF2B5EF4-FFF2-40B4-BE49-F238E27FC236}">
              <a16:creationId xmlns:a16="http://schemas.microsoft.com/office/drawing/2014/main" id="{E0E6C37F-CF77-4C91-AC94-71FA02847AC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293" name="AutoShape 302">
          <a:extLst>
            <a:ext uri="{FF2B5EF4-FFF2-40B4-BE49-F238E27FC236}">
              <a16:creationId xmlns:a16="http://schemas.microsoft.com/office/drawing/2014/main" id="{C184C843-B03B-4A2D-AFCE-3FE21134B66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4" name="AutoShape 303">
          <a:extLst>
            <a:ext uri="{FF2B5EF4-FFF2-40B4-BE49-F238E27FC236}">
              <a16:creationId xmlns:a16="http://schemas.microsoft.com/office/drawing/2014/main" id="{FF50D443-BDB0-4399-AFDC-E07A649A45F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5" name="AutoShape 304">
          <a:extLst>
            <a:ext uri="{FF2B5EF4-FFF2-40B4-BE49-F238E27FC236}">
              <a16:creationId xmlns:a16="http://schemas.microsoft.com/office/drawing/2014/main" id="{A0E0946C-B731-49DC-BE32-60E60529E1D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6" name="AutoShape 305">
          <a:extLst>
            <a:ext uri="{FF2B5EF4-FFF2-40B4-BE49-F238E27FC236}">
              <a16:creationId xmlns:a16="http://schemas.microsoft.com/office/drawing/2014/main" id="{2EBEBA05-97F4-4DC6-9195-D0AFBF94015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7" name="AutoShape 306">
          <a:extLst>
            <a:ext uri="{FF2B5EF4-FFF2-40B4-BE49-F238E27FC236}">
              <a16:creationId xmlns:a16="http://schemas.microsoft.com/office/drawing/2014/main" id="{A68804B0-D1CC-435B-A7D3-7D7E00C76E5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8" name="AutoShape 307">
          <a:extLst>
            <a:ext uri="{FF2B5EF4-FFF2-40B4-BE49-F238E27FC236}">
              <a16:creationId xmlns:a16="http://schemas.microsoft.com/office/drawing/2014/main" id="{3AD048CE-0AC2-47EF-96AA-48E92EB9ED1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299" name="AutoShape 308">
          <a:extLst>
            <a:ext uri="{FF2B5EF4-FFF2-40B4-BE49-F238E27FC236}">
              <a16:creationId xmlns:a16="http://schemas.microsoft.com/office/drawing/2014/main" id="{1FB4FCEA-D4DD-4CD1-9DB2-14B1E2862D2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0" name="AutoShape 309">
          <a:extLst>
            <a:ext uri="{FF2B5EF4-FFF2-40B4-BE49-F238E27FC236}">
              <a16:creationId xmlns:a16="http://schemas.microsoft.com/office/drawing/2014/main" id="{8CBE005A-DE64-43FC-B935-DB257E72894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1" name="AutoShape 310">
          <a:extLst>
            <a:ext uri="{FF2B5EF4-FFF2-40B4-BE49-F238E27FC236}">
              <a16:creationId xmlns:a16="http://schemas.microsoft.com/office/drawing/2014/main" id="{0BD7A03C-036A-452A-8426-7D21A3FCD69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2" name="AutoShape 311">
          <a:extLst>
            <a:ext uri="{FF2B5EF4-FFF2-40B4-BE49-F238E27FC236}">
              <a16:creationId xmlns:a16="http://schemas.microsoft.com/office/drawing/2014/main" id="{580E2B66-DCB5-4A31-BD0E-129E23F5B28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3" name="AutoShape 312">
          <a:extLst>
            <a:ext uri="{FF2B5EF4-FFF2-40B4-BE49-F238E27FC236}">
              <a16:creationId xmlns:a16="http://schemas.microsoft.com/office/drawing/2014/main" id="{C5909A78-72BB-4F8F-916D-B7D255EFA12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4" name="AutoShape 313">
          <a:extLst>
            <a:ext uri="{FF2B5EF4-FFF2-40B4-BE49-F238E27FC236}">
              <a16:creationId xmlns:a16="http://schemas.microsoft.com/office/drawing/2014/main" id="{5EB01D33-9CAF-440A-81AA-8EB82B4636F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5" name="AutoShape 314">
          <a:extLst>
            <a:ext uri="{FF2B5EF4-FFF2-40B4-BE49-F238E27FC236}">
              <a16:creationId xmlns:a16="http://schemas.microsoft.com/office/drawing/2014/main" id="{B39DEF5C-F1C5-4313-BFE1-ECB83E97176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6" name="AutoShape 315">
          <a:extLst>
            <a:ext uri="{FF2B5EF4-FFF2-40B4-BE49-F238E27FC236}">
              <a16:creationId xmlns:a16="http://schemas.microsoft.com/office/drawing/2014/main" id="{8B0B81DD-008F-48D7-B57E-85D26ABA553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7" name="AutoShape 316">
          <a:extLst>
            <a:ext uri="{FF2B5EF4-FFF2-40B4-BE49-F238E27FC236}">
              <a16:creationId xmlns:a16="http://schemas.microsoft.com/office/drawing/2014/main" id="{626141C2-5DA7-4371-B20B-D826228156C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8" name="AutoShape 317">
          <a:extLst>
            <a:ext uri="{FF2B5EF4-FFF2-40B4-BE49-F238E27FC236}">
              <a16:creationId xmlns:a16="http://schemas.microsoft.com/office/drawing/2014/main" id="{A2CE0D32-61C5-4F21-A338-6A21FD7452A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09" name="AutoShape 318">
          <a:extLst>
            <a:ext uri="{FF2B5EF4-FFF2-40B4-BE49-F238E27FC236}">
              <a16:creationId xmlns:a16="http://schemas.microsoft.com/office/drawing/2014/main" id="{D393A7EB-3B59-4C23-9F97-70ECD8B665B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0" name="AutoShape 319">
          <a:extLst>
            <a:ext uri="{FF2B5EF4-FFF2-40B4-BE49-F238E27FC236}">
              <a16:creationId xmlns:a16="http://schemas.microsoft.com/office/drawing/2014/main" id="{CAEBE740-2D94-4412-A77D-8E568642154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1" name="AutoShape 320">
          <a:extLst>
            <a:ext uri="{FF2B5EF4-FFF2-40B4-BE49-F238E27FC236}">
              <a16:creationId xmlns:a16="http://schemas.microsoft.com/office/drawing/2014/main" id="{E06AA11F-ADA3-4A2D-999F-F402A13E796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2" name="AutoShape 321">
          <a:extLst>
            <a:ext uri="{FF2B5EF4-FFF2-40B4-BE49-F238E27FC236}">
              <a16:creationId xmlns:a16="http://schemas.microsoft.com/office/drawing/2014/main" id="{F11E1A8B-EF99-4BE8-8586-37DAFB61403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3" name="AutoShape 322">
          <a:extLst>
            <a:ext uri="{FF2B5EF4-FFF2-40B4-BE49-F238E27FC236}">
              <a16:creationId xmlns:a16="http://schemas.microsoft.com/office/drawing/2014/main" id="{6949E216-B2CF-4B5A-A751-2DC6FF80EFD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4" name="AutoShape 323">
          <a:extLst>
            <a:ext uri="{FF2B5EF4-FFF2-40B4-BE49-F238E27FC236}">
              <a16:creationId xmlns:a16="http://schemas.microsoft.com/office/drawing/2014/main" id="{1F4D909F-CCF6-4856-A976-CEDA7BBAF08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5" name="AutoShape 324">
          <a:extLst>
            <a:ext uri="{FF2B5EF4-FFF2-40B4-BE49-F238E27FC236}">
              <a16:creationId xmlns:a16="http://schemas.microsoft.com/office/drawing/2014/main" id="{50F2CD34-9D87-400F-9C18-8E585FA1423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6" name="AutoShape 325">
          <a:extLst>
            <a:ext uri="{FF2B5EF4-FFF2-40B4-BE49-F238E27FC236}">
              <a16:creationId xmlns:a16="http://schemas.microsoft.com/office/drawing/2014/main" id="{49A32AB6-DD62-4811-BF32-4761F8D15ED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7" name="AutoShape 326">
          <a:extLst>
            <a:ext uri="{FF2B5EF4-FFF2-40B4-BE49-F238E27FC236}">
              <a16:creationId xmlns:a16="http://schemas.microsoft.com/office/drawing/2014/main" id="{7C143487-F9FA-4003-AA64-5986115E0F8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8" name="AutoShape 327">
          <a:extLst>
            <a:ext uri="{FF2B5EF4-FFF2-40B4-BE49-F238E27FC236}">
              <a16:creationId xmlns:a16="http://schemas.microsoft.com/office/drawing/2014/main" id="{09F19CDB-0685-41CE-8912-03592CFA44E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19" name="AutoShape 328">
          <a:extLst>
            <a:ext uri="{FF2B5EF4-FFF2-40B4-BE49-F238E27FC236}">
              <a16:creationId xmlns:a16="http://schemas.microsoft.com/office/drawing/2014/main" id="{AC3B99FD-94E4-4A4F-A141-061B60CDF19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0" name="AutoShape 329">
          <a:extLst>
            <a:ext uri="{FF2B5EF4-FFF2-40B4-BE49-F238E27FC236}">
              <a16:creationId xmlns:a16="http://schemas.microsoft.com/office/drawing/2014/main" id="{18B3A6E2-2650-4EFB-AB56-D94681F3DB2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1" name="AutoShape 330">
          <a:extLst>
            <a:ext uri="{FF2B5EF4-FFF2-40B4-BE49-F238E27FC236}">
              <a16:creationId xmlns:a16="http://schemas.microsoft.com/office/drawing/2014/main" id="{B2EF07CB-8178-45E6-A154-02979222C8A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2" name="AutoShape 331">
          <a:extLst>
            <a:ext uri="{FF2B5EF4-FFF2-40B4-BE49-F238E27FC236}">
              <a16:creationId xmlns:a16="http://schemas.microsoft.com/office/drawing/2014/main" id="{A297020F-1982-4E9D-A301-9DB2AF5AB01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3" name="AutoShape 332">
          <a:extLst>
            <a:ext uri="{FF2B5EF4-FFF2-40B4-BE49-F238E27FC236}">
              <a16:creationId xmlns:a16="http://schemas.microsoft.com/office/drawing/2014/main" id="{E97ADF2C-046D-46DD-855C-6A120203E91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4" name="AutoShape 333">
          <a:extLst>
            <a:ext uri="{FF2B5EF4-FFF2-40B4-BE49-F238E27FC236}">
              <a16:creationId xmlns:a16="http://schemas.microsoft.com/office/drawing/2014/main" id="{40E0EFE7-C78A-4027-99DB-C6A75974A29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5" name="AutoShape 334">
          <a:extLst>
            <a:ext uri="{FF2B5EF4-FFF2-40B4-BE49-F238E27FC236}">
              <a16:creationId xmlns:a16="http://schemas.microsoft.com/office/drawing/2014/main" id="{2D58032C-5B5E-4EBD-BD65-D88300A5BA7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6" name="AutoShape 335">
          <a:extLst>
            <a:ext uri="{FF2B5EF4-FFF2-40B4-BE49-F238E27FC236}">
              <a16:creationId xmlns:a16="http://schemas.microsoft.com/office/drawing/2014/main" id="{C1A55D9E-682B-4B2A-8D78-69AF1FF9E38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7" name="AutoShape 336">
          <a:extLst>
            <a:ext uri="{FF2B5EF4-FFF2-40B4-BE49-F238E27FC236}">
              <a16:creationId xmlns:a16="http://schemas.microsoft.com/office/drawing/2014/main" id="{DFBDFF61-8D02-439A-9C3A-ABDF6AD9236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8" name="AutoShape 337">
          <a:extLst>
            <a:ext uri="{FF2B5EF4-FFF2-40B4-BE49-F238E27FC236}">
              <a16:creationId xmlns:a16="http://schemas.microsoft.com/office/drawing/2014/main" id="{7C4CD030-A72C-4F2B-89FF-336EC62B984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29" name="AutoShape 338">
          <a:extLst>
            <a:ext uri="{FF2B5EF4-FFF2-40B4-BE49-F238E27FC236}">
              <a16:creationId xmlns:a16="http://schemas.microsoft.com/office/drawing/2014/main" id="{7D0E80AC-02CA-4543-A86B-41282D2B627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30" name="AutoShape 339">
          <a:extLst>
            <a:ext uri="{FF2B5EF4-FFF2-40B4-BE49-F238E27FC236}">
              <a16:creationId xmlns:a16="http://schemas.microsoft.com/office/drawing/2014/main" id="{98DFECDA-905F-4B40-A48E-175EDA1AF6F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31" name="AutoShape 340">
          <a:extLst>
            <a:ext uri="{FF2B5EF4-FFF2-40B4-BE49-F238E27FC236}">
              <a16:creationId xmlns:a16="http://schemas.microsoft.com/office/drawing/2014/main" id="{1CF4F5AC-FBC4-4DDB-9FAB-B78038F4698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32" name="AutoShape 341">
          <a:extLst>
            <a:ext uri="{FF2B5EF4-FFF2-40B4-BE49-F238E27FC236}">
              <a16:creationId xmlns:a16="http://schemas.microsoft.com/office/drawing/2014/main" id="{7F3D84FD-8633-4E52-9BC6-190E962BDE9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33" name="AutoShape 342">
          <a:extLst>
            <a:ext uri="{FF2B5EF4-FFF2-40B4-BE49-F238E27FC236}">
              <a16:creationId xmlns:a16="http://schemas.microsoft.com/office/drawing/2014/main" id="{9AF01397-9810-4F06-81EA-02ED08B7431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4" name="AutoShape 343">
          <a:extLst>
            <a:ext uri="{FF2B5EF4-FFF2-40B4-BE49-F238E27FC236}">
              <a16:creationId xmlns:a16="http://schemas.microsoft.com/office/drawing/2014/main" id="{F6F83822-C86C-4878-BC91-1C67B6CEB0B4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5" name="AutoShape 344">
          <a:extLst>
            <a:ext uri="{FF2B5EF4-FFF2-40B4-BE49-F238E27FC236}">
              <a16:creationId xmlns:a16="http://schemas.microsoft.com/office/drawing/2014/main" id="{908D1447-33E2-4076-8926-9FE41DF6214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6" name="AutoShape 345">
          <a:extLst>
            <a:ext uri="{FF2B5EF4-FFF2-40B4-BE49-F238E27FC236}">
              <a16:creationId xmlns:a16="http://schemas.microsoft.com/office/drawing/2014/main" id="{F113C203-C04C-4A60-A1A8-531A05BACFE2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7" name="AutoShape 346">
          <a:extLst>
            <a:ext uri="{FF2B5EF4-FFF2-40B4-BE49-F238E27FC236}">
              <a16:creationId xmlns:a16="http://schemas.microsoft.com/office/drawing/2014/main" id="{AF0FFEE6-2B86-48B3-8756-B5F74BEDC721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8" name="AutoShape 347">
          <a:extLst>
            <a:ext uri="{FF2B5EF4-FFF2-40B4-BE49-F238E27FC236}">
              <a16:creationId xmlns:a16="http://schemas.microsoft.com/office/drawing/2014/main" id="{70786CD6-E9C2-47CE-A29E-3B6C1E991C41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39" name="AutoShape 348">
          <a:extLst>
            <a:ext uri="{FF2B5EF4-FFF2-40B4-BE49-F238E27FC236}">
              <a16:creationId xmlns:a16="http://schemas.microsoft.com/office/drawing/2014/main" id="{94BC7120-632D-4240-A21D-EEBE8A8DA4BA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0" name="AutoShape 349">
          <a:extLst>
            <a:ext uri="{FF2B5EF4-FFF2-40B4-BE49-F238E27FC236}">
              <a16:creationId xmlns:a16="http://schemas.microsoft.com/office/drawing/2014/main" id="{0275C84D-AD3B-4412-B412-F0B8A1B78DF6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1" name="AutoShape 350">
          <a:extLst>
            <a:ext uri="{FF2B5EF4-FFF2-40B4-BE49-F238E27FC236}">
              <a16:creationId xmlns:a16="http://schemas.microsoft.com/office/drawing/2014/main" id="{588FBE01-CDAC-4F18-AFB3-7CF546BB1178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2" name="AutoShape 351">
          <a:extLst>
            <a:ext uri="{FF2B5EF4-FFF2-40B4-BE49-F238E27FC236}">
              <a16:creationId xmlns:a16="http://schemas.microsoft.com/office/drawing/2014/main" id="{DD860417-335B-4C8F-9A51-2A7032916686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3" name="AutoShape 352">
          <a:extLst>
            <a:ext uri="{FF2B5EF4-FFF2-40B4-BE49-F238E27FC236}">
              <a16:creationId xmlns:a16="http://schemas.microsoft.com/office/drawing/2014/main" id="{A1D8E107-36E1-49BE-BE1F-8B8306A51A0D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4" name="AutoShape 353">
          <a:extLst>
            <a:ext uri="{FF2B5EF4-FFF2-40B4-BE49-F238E27FC236}">
              <a16:creationId xmlns:a16="http://schemas.microsoft.com/office/drawing/2014/main" id="{ADF2C16F-B8E8-4B44-B6BF-F829B2448660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5" name="AutoShape 354">
          <a:extLst>
            <a:ext uri="{FF2B5EF4-FFF2-40B4-BE49-F238E27FC236}">
              <a16:creationId xmlns:a16="http://schemas.microsoft.com/office/drawing/2014/main" id="{9446AA8D-4004-4DCA-AA49-7A50367C6485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6" name="AutoShape 355">
          <a:extLst>
            <a:ext uri="{FF2B5EF4-FFF2-40B4-BE49-F238E27FC236}">
              <a16:creationId xmlns:a16="http://schemas.microsoft.com/office/drawing/2014/main" id="{A8A5225D-4B73-4D65-AA66-8D771B4BEBFD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7" name="AutoShape 356">
          <a:extLst>
            <a:ext uri="{FF2B5EF4-FFF2-40B4-BE49-F238E27FC236}">
              <a16:creationId xmlns:a16="http://schemas.microsoft.com/office/drawing/2014/main" id="{217A9E26-A8CD-46F1-AAF7-42CBECBDD196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8" name="AutoShape 357">
          <a:extLst>
            <a:ext uri="{FF2B5EF4-FFF2-40B4-BE49-F238E27FC236}">
              <a16:creationId xmlns:a16="http://schemas.microsoft.com/office/drawing/2014/main" id="{CD80F8CA-04D6-471B-9014-B9ED1E6F9945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49" name="AutoShape 358">
          <a:extLst>
            <a:ext uri="{FF2B5EF4-FFF2-40B4-BE49-F238E27FC236}">
              <a16:creationId xmlns:a16="http://schemas.microsoft.com/office/drawing/2014/main" id="{775E302C-DC40-4A32-8C0E-0EDF59FFF838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50" name="AutoShape 359">
          <a:extLst>
            <a:ext uri="{FF2B5EF4-FFF2-40B4-BE49-F238E27FC236}">
              <a16:creationId xmlns:a16="http://schemas.microsoft.com/office/drawing/2014/main" id="{9F855069-C9CB-43EE-94A5-E72BAE23D261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51" name="AutoShape 360">
          <a:extLst>
            <a:ext uri="{FF2B5EF4-FFF2-40B4-BE49-F238E27FC236}">
              <a16:creationId xmlns:a16="http://schemas.microsoft.com/office/drawing/2014/main" id="{E4B54BF5-DA9B-4AA5-9A94-1A04E8CE11EB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52" name="AutoShape 361">
          <a:extLst>
            <a:ext uri="{FF2B5EF4-FFF2-40B4-BE49-F238E27FC236}">
              <a16:creationId xmlns:a16="http://schemas.microsoft.com/office/drawing/2014/main" id="{461C7CFE-B991-42D1-92EF-229F16E26F12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353" name="AutoShape 362">
          <a:extLst>
            <a:ext uri="{FF2B5EF4-FFF2-40B4-BE49-F238E27FC236}">
              <a16:creationId xmlns:a16="http://schemas.microsoft.com/office/drawing/2014/main" id="{B43588A7-F2A1-4F0E-9121-CAD1B66C6468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4" name="AutoShape 363">
          <a:extLst>
            <a:ext uri="{FF2B5EF4-FFF2-40B4-BE49-F238E27FC236}">
              <a16:creationId xmlns:a16="http://schemas.microsoft.com/office/drawing/2014/main" id="{FA214D70-1FD5-4737-AF1D-76C4EF5F3248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5" name="AutoShape 364">
          <a:extLst>
            <a:ext uri="{FF2B5EF4-FFF2-40B4-BE49-F238E27FC236}">
              <a16:creationId xmlns:a16="http://schemas.microsoft.com/office/drawing/2014/main" id="{65D0B464-F54D-4A32-98A4-4B9D9F3871E9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6" name="AutoShape 365">
          <a:extLst>
            <a:ext uri="{FF2B5EF4-FFF2-40B4-BE49-F238E27FC236}">
              <a16:creationId xmlns:a16="http://schemas.microsoft.com/office/drawing/2014/main" id="{7656BF41-C29A-4F9A-AC74-46B5306E1487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7" name="AutoShape 366">
          <a:extLst>
            <a:ext uri="{FF2B5EF4-FFF2-40B4-BE49-F238E27FC236}">
              <a16:creationId xmlns:a16="http://schemas.microsoft.com/office/drawing/2014/main" id="{42A1F098-6A17-4A14-93F3-31DDA2B50B73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8" name="AutoShape 367">
          <a:extLst>
            <a:ext uri="{FF2B5EF4-FFF2-40B4-BE49-F238E27FC236}">
              <a16:creationId xmlns:a16="http://schemas.microsoft.com/office/drawing/2014/main" id="{A79617A7-2AC4-4AA4-87EC-A995EEF4527D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59" name="AutoShape 368">
          <a:extLst>
            <a:ext uri="{FF2B5EF4-FFF2-40B4-BE49-F238E27FC236}">
              <a16:creationId xmlns:a16="http://schemas.microsoft.com/office/drawing/2014/main" id="{2DDAA957-3900-47B9-9637-578E58A597B0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0" name="AutoShape 369">
          <a:extLst>
            <a:ext uri="{FF2B5EF4-FFF2-40B4-BE49-F238E27FC236}">
              <a16:creationId xmlns:a16="http://schemas.microsoft.com/office/drawing/2014/main" id="{5ED1650D-2946-4B3A-9C82-2430A454AEF4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1" name="AutoShape 370">
          <a:extLst>
            <a:ext uri="{FF2B5EF4-FFF2-40B4-BE49-F238E27FC236}">
              <a16:creationId xmlns:a16="http://schemas.microsoft.com/office/drawing/2014/main" id="{678AF05C-8688-4F51-A0C9-566366703E84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2" name="AutoShape 371">
          <a:extLst>
            <a:ext uri="{FF2B5EF4-FFF2-40B4-BE49-F238E27FC236}">
              <a16:creationId xmlns:a16="http://schemas.microsoft.com/office/drawing/2014/main" id="{FB3AC481-46A6-4FE0-A4EC-4C8A76525EF5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3" name="AutoShape 372">
          <a:extLst>
            <a:ext uri="{FF2B5EF4-FFF2-40B4-BE49-F238E27FC236}">
              <a16:creationId xmlns:a16="http://schemas.microsoft.com/office/drawing/2014/main" id="{B94A05D7-A1E8-4504-AD81-DC90132F1F11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4" name="AutoShape 373">
          <a:extLst>
            <a:ext uri="{FF2B5EF4-FFF2-40B4-BE49-F238E27FC236}">
              <a16:creationId xmlns:a16="http://schemas.microsoft.com/office/drawing/2014/main" id="{808565BB-A548-4AE2-92A7-5CD6A150B28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5" name="AutoShape 374">
          <a:extLst>
            <a:ext uri="{FF2B5EF4-FFF2-40B4-BE49-F238E27FC236}">
              <a16:creationId xmlns:a16="http://schemas.microsoft.com/office/drawing/2014/main" id="{B35AC0D8-BD01-4456-BF32-8D07B569F1A1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6" name="AutoShape 375">
          <a:extLst>
            <a:ext uri="{FF2B5EF4-FFF2-40B4-BE49-F238E27FC236}">
              <a16:creationId xmlns:a16="http://schemas.microsoft.com/office/drawing/2014/main" id="{14507C08-D35E-4FCD-8D3A-2E2985629983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7" name="AutoShape 376">
          <a:extLst>
            <a:ext uri="{FF2B5EF4-FFF2-40B4-BE49-F238E27FC236}">
              <a16:creationId xmlns:a16="http://schemas.microsoft.com/office/drawing/2014/main" id="{CC6A308D-EB62-4B7B-86A9-7D184FC65DC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8" name="AutoShape 377">
          <a:extLst>
            <a:ext uri="{FF2B5EF4-FFF2-40B4-BE49-F238E27FC236}">
              <a16:creationId xmlns:a16="http://schemas.microsoft.com/office/drawing/2014/main" id="{BF4A480C-2BAC-4FA1-BADD-AC81345F0AC4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69" name="AutoShape 378">
          <a:extLst>
            <a:ext uri="{FF2B5EF4-FFF2-40B4-BE49-F238E27FC236}">
              <a16:creationId xmlns:a16="http://schemas.microsoft.com/office/drawing/2014/main" id="{44551E9A-D76E-4B57-B1F5-5B239C97080D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70" name="AutoShape 379">
          <a:extLst>
            <a:ext uri="{FF2B5EF4-FFF2-40B4-BE49-F238E27FC236}">
              <a16:creationId xmlns:a16="http://schemas.microsoft.com/office/drawing/2014/main" id="{AD05C240-2F92-420A-B066-6DB4EF0E2A08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71" name="AutoShape 380">
          <a:extLst>
            <a:ext uri="{FF2B5EF4-FFF2-40B4-BE49-F238E27FC236}">
              <a16:creationId xmlns:a16="http://schemas.microsoft.com/office/drawing/2014/main" id="{ED37E269-20C1-4CD6-9AD9-22EB55C80B1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72" name="AutoShape 381">
          <a:extLst>
            <a:ext uri="{FF2B5EF4-FFF2-40B4-BE49-F238E27FC236}">
              <a16:creationId xmlns:a16="http://schemas.microsoft.com/office/drawing/2014/main" id="{DB4BF48A-32CC-4031-8FA0-834BA92A7B8E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373" name="AutoShape 382">
          <a:extLst>
            <a:ext uri="{FF2B5EF4-FFF2-40B4-BE49-F238E27FC236}">
              <a16:creationId xmlns:a16="http://schemas.microsoft.com/office/drawing/2014/main" id="{37A41CE0-B02A-4A28-B014-7D6C09B2DB6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4" name="AutoShape 383">
          <a:extLst>
            <a:ext uri="{FF2B5EF4-FFF2-40B4-BE49-F238E27FC236}">
              <a16:creationId xmlns:a16="http://schemas.microsoft.com/office/drawing/2014/main" id="{70B371B6-0A05-47B3-BCFB-D1506ED9B9A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5" name="AutoShape 384">
          <a:extLst>
            <a:ext uri="{FF2B5EF4-FFF2-40B4-BE49-F238E27FC236}">
              <a16:creationId xmlns:a16="http://schemas.microsoft.com/office/drawing/2014/main" id="{7EDD7148-9DB1-4F3B-9CD5-34ECC4B8B5E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6" name="AutoShape 385">
          <a:extLst>
            <a:ext uri="{FF2B5EF4-FFF2-40B4-BE49-F238E27FC236}">
              <a16:creationId xmlns:a16="http://schemas.microsoft.com/office/drawing/2014/main" id="{B1460A36-C5B9-4378-851E-907E2E53C50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7" name="AutoShape 386">
          <a:extLst>
            <a:ext uri="{FF2B5EF4-FFF2-40B4-BE49-F238E27FC236}">
              <a16:creationId xmlns:a16="http://schemas.microsoft.com/office/drawing/2014/main" id="{142793F0-FAEE-4823-801E-6F115CCF914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8" name="AutoShape 387">
          <a:extLst>
            <a:ext uri="{FF2B5EF4-FFF2-40B4-BE49-F238E27FC236}">
              <a16:creationId xmlns:a16="http://schemas.microsoft.com/office/drawing/2014/main" id="{D38283B8-C35E-4155-A6A4-E0BCB592B8D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79" name="AutoShape 388">
          <a:extLst>
            <a:ext uri="{FF2B5EF4-FFF2-40B4-BE49-F238E27FC236}">
              <a16:creationId xmlns:a16="http://schemas.microsoft.com/office/drawing/2014/main" id="{103B9A73-633C-4B56-99A2-975E611996F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0" name="AutoShape 389">
          <a:extLst>
            <a:ext uri="{FF2B5EF4-FFF2-40B4-BE49-F238E27FC236}">
              <a16:creationId xmlns:a16="http://schemas.microsoft.com/office/drawing/2014/main" id="{350B428A-30D6-4D8F-AD92-91D61408215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1" name="AutoShape 390">
          <a:extLst>
            <a:ext uri="{FF2B5EF4-FFF2-40B4-BE49-F238E27FC236}">
              <a16:creationId xmlns:a16="http://schemas.microsoft.com/office/drawing/2014/main" id="{CD5CE744-A8B2-484B-B0BA-852C65F4BD0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2" name="AutoShape 391">
          <a:extLst>
            <a:ext uri="{FF2B5EF4-FFF2-40B4-BE49-F238E27FC236}">
              <a16:creationId xmlns:a16="http://schemas.microsoft.com/office/drawing/2014/main" id="{0B0D1778-B38A-435A-8936-7C7DF0931D24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3" name="AutoShape 392">
          <a:extLst>
            <a:ext uri="{FF2B5EF4-FFF2-40B4-BE49-F238E27FC236}">
              <a16:creationId xmlns:a16="http://schemas.microsoft.com/office/drawing/2014/main" id="{376F87CC-6E6B-4F55-8EB3-B24CB9CBCA6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4" name="AutoShape 393">
          <a:extLst>
            <a:ext uri="{FF2B5EF4-FFF2-40B4-BE49-F238E27FC236}">
              <a16:creationId xmlns:a16="http://schemas.microsoft.com/office/drawing/2014/main" id="{B5B02974-3628-4BB3-8D5E-E497A6382D7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5" name="AutoShape 394">
          <a:extLst>
            <a:ext uri="{FF2B5EF4-FFF2-40B4-BE49-F238E27FC236}">
              <a16:creationId xmlns:a16="http://schemas.microsoft.com/office/drawing/2014/main" id="{92931388-E2EF-4ED7-BAF7-D7E2344710F4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6" name="AutoShape 395">
          <a:extLst>
            <a:ext uri="{FF2B5EF4-FFF2-40B4-BE49-F238E27FC236}">
              <a16:creationId xmlns:a16="http://schemas.microsoft.com/office/drawing/2014/main" id="{FB999272-76DF-4B9C-9F0D-4237D697889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7" name="AutoShape 396">
          <a:extLst>
            <a:ext uri="{FF2B5EF4-FFF2-40B4-BE49-F238E27FC236}">
              <a16:creationId xmlns:a16="http://schemas.microsoft.com/office/drawing/2014/main" id="{BB8FB9B6-5B4D-4A27-A5E8-5071309C370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8" name="AutoShape 397">
          <a:extLst>
            <a:ext uri="{FF2B5EF4-FFF2-40B4-BE49-F238E27FC236}">
              <a16:creationId xmlns:a16="http://schemas.microsoft.com/office/drawing/2014/main" id="{A9DFDB15-7EE2-4DD2-9D9E-C53B499E9CD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89" name="AutoShape 398">
          <a:extLst>
            <a:ext uri="{FF2B5EF4-FFF2-40B4-BE49-F238E27FC236}">
              <a16:creationId xmlns:a16="http://schemas.microsoft.com/office/drawing/2014/main" id="{0C164575-DA32-4313-B16A-B136DCC26F2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90" name="AutoShape 399">
          <a:extLst>
            <a:ext uri="{FF2B5EF4-FFF2-40B4-BE49-F238E27FC236}">
              <a16:creationId xmlns:a16="http://schemas.microsoft.com/office/drawing/2014/main" id="{E6815425-416F-4A2D-B7D3-9987626A1A3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91" name="AutoShape 400">
          <a:extLst>
            <a:ext uri="{FF2B5EF4-FFF2-40B4-BE49-F238E27FC236}">
              <a16:creationId xmlns:a16="http://schemas.microsoft.com/office/drawing/2014/main" id="{BB487FE3-CB65-4B1E-88BB-8B3CD8D514A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92" name="AutoShape 401">
          <a:extLst>
            <a:ext uri="{FF2B5EF4-FFF2-40B4-BE49-F238E27FC236}">
              <a16:creationId xmlns:a16="http://schemas.microsoft.com/office/drawing/2014/main" id="{4CEC55B4-6B3C-4E0E-A77F-41A546D3ACC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393" name="AutoShape 402">
          <a:extLst>
            <a:ext uri="{FF2B5EF4-FFF2-40B4-BE49-F238E27FC236}">
              <a16:creationId xmlns:a16="http://schemas.microsoft.com/office/drawing/2014/main" id="{EF686867-D81A-4799-B063-6F590D82534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4" name="AutoShape 403">
          <a:extLst>
            <a:ext uri="{FF2B5EF4-FFF2-40B4-BE49-F238E27FC236}">
              <a16:creationId xmlns:a16="http://schemas.microsoft.com/office/drawing/2014/main" id="{403AC0BB-03A3-4F04-96B1-AF23F36D84C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5" name="AutoShape 404">
          <a:extLst>
            <a:ext uri="{FF2B5EF4-FFF2-40B4-BE49-F238E27FC236}">
              <a16:creationId xmlns:a16="http://schemas.microsoft.com/office/drawing/2014/main" id="{1F2BE7D6-E88D-4FC6-AF80-3A16FBBBB14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6" name="AutoShape 405">
          <a:extLst>
            <a:ext uri="{FF2B5EF4-FFF2-40B4-BE49-F238E27FC236}">
              <a16:creationId xmlns:a16="http://schemas.microsoft.com/office/drawing/2014/main" id="{18A0C8AA-520B-49FF-B6AD-C8712A83663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7" name="AutoShape 406">
          <a:extLst>
            <a:ext uri="{FF2B5EF4-FFF2-40B4-BE49-F238E27FC236}">
              <a16:creationId xmlns:a16="http://schemas.microsoft.com/office/drawing/2014/main" id="{B687A59C-3A09-46F1-91E9-1A9E5857C7F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8" name="AutoShape 407">
          <a:extLst>
            <a:ext uri="{FF2B5EF4-FFF2-40B4-BE49-F238E27FC236}">
              <a16:creationId xmlns:a16="http://schemas.microsoft.com/office/drawing/2014/main" id="{788CB984-2E17-44BA-AA4B-A212A6AB1B8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399" name="AutoShape 408">
          <a:extLst>
            <a:ext uri="{FF2B5EF4-FFF2-40B4-BE49-F238E27FC236}">
              <a16:creationId xmlns:a16="http://schemas.microsoft.com/office/drawing/2014/main" id="{073C2AB6-4D67-40FC-9DED-88974A094B1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0" name="AutoShape 409">
          <a:extLst>
            <a:ext uri="{FF2B5EF4-FFF2-40B4-BE49-F238E27FC236}">
              <a16:creationId xmlns:a16="http://schemas.microsoft.com/office/drawing/2014/main" id="{55C99378-7485-465E-B626-96302F50968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1" name="AutoShape 410">
          <a:extLst>
            <a:ext uri="{FF2B5EF4-FFF2-40B4-BE49-F238E27FC236}">
              <a16:creationId xmlns:a16="http://schemas.microsoft.com/office/drawing/2014/main" id="{692807D8-BB46-49C5-A558-992ED8B17A1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2" name="AutoShape 411">
          <a:extLst>
            <a:ext uri="{FF2B5EF4-FFF2-40B4-BE49-F238E27FC236}">
              <a16:creationId xmlns:a16="http://schemas.microsoft.com/office/drawing/2014/main" id="{6B3C6CF5-337E-4556-90A4-E1B6129754A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3" name="AutoShape 412">
          <a:extLst>
            <a:ext uri="{FF2B5EF4-FFF2-40B4-BE49-F238E27FC236}">
              <a16:creationId xmlns:a16="http://schemas.microsoft.com/office/drawing/2014/main" id="{93041614-2D48-4508-AFB8-16AA13B0877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4" name="AutoShape 413">
          <a:extLst>
            <a:ext uri="{FF2B5EF4-FFF2-40B4-BE49-F238E27FC236}">
              <a16:creationId xmlns:a16="http://schemas.microsoft.com/office/drawing/2014/main" id="{D254106B-7F1D-44E0-97D4-1AC349C61B8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5" name="AutoShape 414">
          <a:extLst>
            <a:ext uri="{FF2B5EF4-FFF2-40B4-BE49-F238E27FC236}">
              <a16:creationId xmlns:a16="http://schemas.microsoft.com/office/drawing/2014/main" id="{55520E4F-17A2-4000-9B11-0DA1C6ECF10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6" name="AutoShape 415">
          <a:extLst>
            <a:ext uri="{FF2B5EF4-FFF2-40B4-BE49-F238E27FC236}">
              <a16:creationId xmlns:a16="http://schemas.microsoft.com/office/drawing/2014/main" id="{C70003B9-435C-4762-B415-AFB2E403626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7" name="AutoShape 416">
          <a:extLst>
            <a:ext uri="{FF2B5EF4-FFF2-40B4-BE49-F238E27FC236}">
              <a16:creationId xmlns:a16="http://schemas.microsoft.com/office/drawing/2014/main" id="{9B8C0013-B311-43EE-ADB9-2716D5D3A7A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8" name="AutoShape 417">
          <a:extLst>
            <a:ext uri="{FF2B5EF4-FFF2-40B4-BE49-F238E27FC236}">
              <a16:creationId xmlns:a16="http://schemas.microsoft.com/office/drawing/2014/main" id="{2C8B5084-0544-4ED6-9D18-2FBFDD65FC5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09" name="AutoShape 418">
          <a:extLst>
            <a:ext uri="{FF2B5EF4-FFF2-40B4-BE49-F238E27FC236}">
              <a16:creationId xmlns:a16="http://schemas.microsoft.com/office/drawing/2014/main" id="{C650D8B2-21AA-4512-BA7F-6356B321F16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10" name="AutoShape 419">
          <a:extLst>
            <a:ext uri="{FF2B5EF4-FFF2-40B4-BE49-F238E27FC236}">
              <a16:creationId xmlns:a16="http://schemas.microsoft.com/office/drawing/2014/main" id="{27E0F445-A0B3-4544-A879-1D702591DB0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11" name="AutoShape 420">
          <a:extLst>
            <a:ext uri="{FF2B5EF4-FFF2-40B4-BE49-F238E27FC236}">
              <a16:creationId xmlns:a16="http://schemas.microsoft.com/office/drawing/2014/main" id="{BFAE309B-21CB-4F9C-81FC-3E2FC015CA0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12" name="AutoShape 421">
          <a:extLst>
            <a:ext uri="{FF2B5EF4-FFF2-40B4-BE49-F238E27FC236}">
              <a16:creationId xmlns:a16="http://schemas.microsoft.com/office/drawing/2014/main" id="{260EAE03-73EA-4B0D-ACEA-3AA34E40006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413" name="AutoShape 422">
          <a:extLst>
            <a:ext uri="{FF2B5EF4-FFF2-40B4-BE49-F238E27FC236}">
              <a16:creationId xmlns:a16="http://schemas.microsoft.com/office/drawing/2014/main" id="{155325D2-4F8A-4ACB-9D8C-3CC44E21510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4" name="AutoShape 423">
          <a:extLst>
            <a:ext uri="{FF2B5EF4-FFF2-40B4-BE49-F238E27FC236}">
              <a16:creationId xmlns:a16="http://schemas.microsoft.com/office/drawing/2014/main" id="{8E64EDC0-5BC9-4BA0-A423-B77D21EF278D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5" name="AutoShape 424">
          <a:extLst>
            <a:ext uri="{FF2B5EF4-FFF2-40B4-BE49-F238E27FC236}">
              <a16:creationId xmlns:a16="http://schemas.microsoft.com/office/drawing/2014/main" id="{A3E6853A-485E-4FF4-ACB2-9349D5C1AED9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6" name="AutoShape 425">
          <a:extLst>
            <a:ext uri="{FF2B5EF4-FFF2-40B4-BE49-F238E27FC236}">
              <a16:creationId xmlns:a16="http://schemas.microsoft.com/office/drawing/2014/main" id="{F77FD52F-8A5E-4306-90C5-70357C3D8B02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7" name="AutoShape 426">
          <a:extLst>
            <a:ext uri="{FF2B5EF4-FFF2-40B4-BE49-F238E27FC236}">
              <a16:creationId xmlns:a16="http://schemas.microsoft.com/office/drawing/2014/main" id="{AFFEBBE0-FA5E-446D-B0E5-6E473C63723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8" name="AutoShape 427">
          <a:extLst>
            <a:ext uri="{FF2B5EF4-FFF2-40B4-BE49-F238E27FC236}">
              <a16:creationId xmlns:a16="http://schemas.microsoft.com/office/drawing/2014/main" id="{477C2322-10AD-4E97-897C-63AAA3FB868C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19" name="AutoShape 428">
          <a:extLst>
            <a:ext uri="{FF2B5EF4-FFF2-40B4-BE49-F238E27FC236}">
              <a16:creationId xmlns:a16="http://schemas.microsoft.com/office/drawing/2014/main" id="{7F1906B3-D473-4CEC-831E-23982553FB5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0" name="AutoShape 429">
          <a:extLst>
            <a:ext uri="{FF2B5EF4-FFF2-40B4-BE49-F238E27FC236}">
              <a16:creationId xmlns:a16="http://schemas.microsoft.com/office/drawing/2014/main" id="{BFF42A62-10C9-454C-B71B-B40D6E5ACA00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1" name="AutoShape 430">
          <a:extLst>
            <a:ext uri="{FF2B5EF4-FFF2-40B4-BE49-F238E27FC236}">
              <a16:creationId xmlns:a16="http://schemas.microsoft.com/office/drawing/2014/main" id="{57B9406B-F710-4CA8-9FA2-5779CBE04E2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2" name="AutoShape 431">
          <a:extLst>
            <a:ext uri="{FF2B5EF4-FFF2-40B4-BE49-F238E27FC236}">
              <a16:creationId xmlns:a16="http://schemas.microsoft.com/office/drawing/2014/main" id="{35653F20-386F-4E5F-8ED2-E6D284F5567A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3" name="AutoShape 432">
          <a:extLst>
            <a:ext uri="{FF2B5EF4-FFF2-40B4-BE49-F238E27FC236}">
              <a16:creationId xmlns:a16="http://schemas.microsoft.com/office/drawing/2014/main" id="{726AF69A-4E40-46F2-8E4B-795E27642CB8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4" name="AutoShape 433">
          <a:extLst>
            <a:ext uri="{FF2B5EF4-FFF2-40B4-BE49-F238E27FC236}">
              <a16:creationId xmlns:a16="http://schemas.microsoft.com/office/drawing/2014/main" id="{59805A69-97F8-4E6D-B500-BABC48C39C9E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5" name="AutoShape 434">
          <a:extLst>
            <a:ext uri="{FF2B5EF4-FFF2-40B4-BE49-F238E27FC236}">
              <a16:creationId xmlns:a16="http://schemas.microsoft.com/office/drawing/2014/main" id="{FC732C58-4C27-4D31-8797-435E46056846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6" name="AutoShape 435">
          <a:extLst>
            <a:ext uri="{FF2B5EF4-FFF2-40B4-BE49-F238E27FC236}">
              <a16:creationId xmlns:a16="http://schemas.microsoft.com/office/drawing/2014/main" id="{733058AD-E2EA-4AF3-B5C0-9B621A54D110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7" name="AutoShape 436">
          <a:extLst>
            <a:ext uri="{FF2B5EF4-FFF2-40B4-BE49-F238E27FC236}">
              <a16:creationId xmlns:a16="http://schemas.microsoft.com/office/drawing/2014/main" id="{9906B02A-E823-466A-897C-14F0D2F0BD41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8" name="AutoShape 437">
          <a:extLst>
            <a:ext uri="{FF2B5EF4-FFF2-40B4-BE49-F238E27FC236}">
              <a16:creationId xmlns:a16="http://schemas.microsoft.com/office/drawing/2014/main" id="{3577E6F5-476B-4283-9F35-33481959107A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29" name="AutoShape 438">
          <a:extLst>
            <a:ext uri="{FF2B5EF4-FFF2-40B4-BE49-F238E27FC236}">
              <a16:creationId xmlns:a16="http://schemas.microsoft.com/office/drawing/2014/main" id="{4DBEF787-2DAB-40A6-889C-0B6D4E4A3EB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30" name="AutoShape 439">
          <a:extLst>
            <a:ext uri="{FF2B5EF4-FFF2-40B4-BE49-F238E27FC236}">
              <a16:creationId xmlns:a16="http://schemas.microsoft.com/office/drawing/2014/main" id="{26378049-B996-4231-BFEC-DBC209BFD0FC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31" name="AutoShape 440">
          <a:extLst>
            <a:ext uri="{FF2B5EF4-FFF2-40B4-BE49-F238E27FC236}">
              <a16:creationId xmlns:a16="http://schemas.microsoft.com/office/drawing/2014/main" id="{A8C436DE-589B-46AA-8920-9CA133AE8BD5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32" name="AutoShape 441">
          <a:extLst>
            <a:ext uri="{FF2B5EF4-FFF2-40B4-BE49-F238E27FC236}">
              <a16:creationId xmlns:a16="http://schemas.microsoft.com/office/drawing/2014/main" id="{D0001E08-D45B-41C7-8662-252540698073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268</xdr:row>
      <xdr:rowOff>0</xdr:rowOff>
    </xdr:from>
    <xdr:to>
      <xdr:col>4</xdr:col>
      <xdr:colOff>180975</xdr:colOff>
      <xdr:row>268</xdr:row>
      <xdr:rowOff>0</xdr:rowOff>
    </xdr:to>
    <xdr:sp macro="" textlink="">
      <xdr:nvSpPr>
        <xdr:cNvPr id="433" name="AutoShape 442">
          <a:extLst>
            <a:ext uri="{FF2B5EF4-FFF2-40B4-BE49-F238E27FC236}">
              <a16:creationId xmlns:a16="http://schemas.microsoft.com/office/drawing/2014/main" id="{4863D413-09F2-44AB-A4AE-3C3CE48B5CEC}"/>
            </a:ext>
          </a:extLst>
        </xdr:cNvPr>
        <xdr:cNvSpPr>
          <a:spLocks/>
        </xdr:cNvSpPr>
      </xdr:nvSpPr>
      <xdr:spPr bwMode="auto">
        <a:xfrm>
          <a:off x="3152775" y="522160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304</xdr:row>
      <xdr:rowOff>0</xdr:rowOff>
    </xdr:from>
    <xdr:to>
      <xdr:col>4</xdr:col>
      <xdr:colOff>180975</xdr:colOff>
      <xdr:row>304</xdr:row>
      <xdr:rowOff>0</xdr:rowOff>
    </xdr:to>
    <xdr:sp macro="" textlink="">
      <xdr:nvSpPr>
        <xdr:cNvPr id="434" name="AutoShape 443">
          <a:extLst>
            <a:ext uri="{FF2B5EF4-FFF2-40B4-BE49-F238E27FC236}">
              <a16:creationId xmlns:a16="http://schemas.microsoft.com/office/drawing/2014/main" id="{BB4D2FF9-9D96-4838-A3DF-86C39D6EFE8E}"/>
            </a:ext>
          </a:extLst>
        </xdr:cNvPr>
        <xdr:cNvSpPr>
          <a:spLocks/>
        </xdr:cNvSpPr>
      </xdr:nvSpPr>
      <xdr:spPr bwMode="auto">
        <a:xfrm>
          <a:off x="3152775" y="5959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304</xdr:row>
      <xdr:rowOff>0</xdr:rowOff>
    </xdr:from>
    <xdr:to>
      <xdr:col>4</xdr:col>
      <xdr:colOff>180975</xdr:colOff>
      <xdr:row>304</xdr:row>
      <xdr:rowOff>0</xdr:rowOff>
    </xdr:to>
    <xdr:sp macro="" textlink="">
      <xdr:nvSpPr>
        <xdr:cNvPr id="435" name="AutoShape 444">
          <a:extLst>
            <a:ext uri="{FF2B5EF4-FFF2-40B4-BE49-F238E27FC236}">
              <a16:creationId xmlns:a16="http://schemas.microsoft.com/office/drawing/2014/main" id="{8B145092-6757-4608-80BD-0F4547429E0A}"/>
            </a:ext>
          </a:extLst>
        </xdr:cNvPr>
        <xdr:cNvSpPr>
          <a:spLocks/>
        </xdr:cNvSpPr>
      </xdr:nvSpPr>
      <xdr:spPr bwMode="auto">
        <a:xfrm>
          <a:off x="3152775" y="59597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335</xdr:row>
      <xdr:rowOff>0</xdr:rowOff>
    </xdr:from>
    <xdr:to>
      <xdr:col>4</xdr:col>
      <xdr:colOff>180975</xdr:colOff>
      <xdr:row>335</xdr:row>
      <xdr:rowOff>0</xdr:rowOff>
    </xdr:to>
    <xdr:sp macro="" textlink="">
      <xdr:nvSpPr>
        <xdr:cNvPr id="436" name="AutoShape 445">
          <a:extLst>
            <a:ext uri="{FF2B5EF4-FFF2-40B4-BE49-F238E27FC236}">
              <a16:creationId xmlns:a16="http://schemas.microsoft.com/office/drawing/2014/main" id="{17F629BC-FA02-4F74-A406-D300AA2AD81E}"/>
            </a:ext>
          </a:extLst>
        </xdr:cNvPr>
        <xdr:cNvSpPr>
          <a:spLocks/>
        </xdr:cNvSpPr>
      </xdr:nvSpPr>
      <xdr:spPr bwMode="auto">
        <a:xfrm>
          <a:off x="3152775" y="65855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335</xdr:row>
      <xdr:rowOff>0</xdr:rowOff>
    </xdr:from>
    <xdr:to>
      <xdr:col>4</xdr:col>
      <xdr:colOff>180975</xdr:colOff>
      <xdr:row>335</xdr:row>
      <xdr:rowOff>0</xdr:rowOff>
    </xdr:to>
    <xdr:sp macro="" textlink="">
      <xdr:nvSpPr>
        <xdr:cNvPr id="437" name="AutoShape 446">
          <a:extLst>
            <a:ext uri="{FF2B5EF4-FFF2-40B4-BE49-F238E27FC236}">
              <a16:creationId xmlns:a16="http://schemas.microsoft.com/office/drawing/2014/main" id="{CDF0A259-786D-4DDD-AEB3-2EA02021669C}"/>
            </a:ext>
          </a:extLst>
        </xdr:cNvPr>
        <xdr:cNvSpPr>
          <a:spLocks/>
        </xdr:cNvSpPr>
      </xdr:nvSpPr>
      <xdr:spPr bwMode="auto">
        <a:xfrm>
          <a:off x="3152775" y="65855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38" name="AutoShape 447">
          <a:extLst>
            <a:ext uri="{FF2B5EF4-FFF2-40B4-BE49-F238E27FC236}">
              <a16:creationId xmlns:a16="http://schemas.microsoft.com/office/drawing/2014/main" id="{5CE10FF6-2B1A-41B6-B077-3258D87EAD9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39" name="AutoShape 448">
          <a:extLst>
            <a:ext uri="{FF2B5EF4-FFF2-40B4-BE49-F238E27FC236}">
              <a16:creationId xmlns:a16="http://schemas.microsoft.com/office/drawing/2014/main" id="{C4274DC2-6C85-466B-B409-73A1D308CAC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0" name="AutoShape 449">
          <a:extLst>
            <a:ext uri="{FF2B5EF4-FFF2-40B4-BE49-F238E27FC236}">
              <a16:creationId xmlns:a16="http://schemas.microsoft.com/office/drawing/2014/main" id="{1FE81BA1-F50B-4DF0-8630-E3F654167F5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1" name="AutoShape 450">
          <a:extLst>
            <a:ext uri="{FF2B5EF4-FFF2-40B4-BE49-F238E27FC236}">
              <a16:creationId xmlns:a16="http://schemas.microsoft.com/office/drawing/2014/main" id="{77758075-02F5-4648-A33F-BF00917A388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2" name="AutoShape 451">
          <a:extLst>
            <a:ext uri="{FF2B5EF4-FFF2-40B4-BE49-F238E27FC236}">
              <a16:creationId xmlns:a16="http://schemas.microsoft.com/office/drawing/2014/main" id="{54574864-348D-474A-970D-60D2AEEA3AC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3" name="AutoShape 452">
          <a:extLst>
            <a:ext uri="{FF2B5EF4-FFF2-40B4-BE49-F238E27FC236}">
              <a16:creationId xmlns:a16="http://schemas.microsoft.com/office/drawing/2014/main" id="{D0D9A955-7211-4369-9898-0017AEFF565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4" name="AutoShape 453">
          <a:extLst>
            <a:ext uri="{FF2B5EF4-FFF2-40B4-BE49-F238E27FC236}">
              <a16:creationId xmlns:a16="http://schemas.microsoft.com/office/drawing/2014/main" id="{1303B1E5-3B8E-490C-B026-6495D2FABAA1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5" name="AutoShape 454">
          <a:extLst>
            <a:ext uri="{FF2B5EF4-FFF2-40B4-BE49-F238E27FC236}">
              <a16:creationId xmlns:a16="http://schemas.microsoft.com/office/drawing/2014/main" id="{B4BFF799-83F2-4C11-99BD-805F63E7E411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6" name="AutoShape 455">
          <a:extLst>
            <a:ext uri="{FF2B5EF4-FFF2-40B4-BE49-F238E27FC236}">
              <a16:creationId xmlns:a16="http://schemas.microsoft.com/office/drawing/2014/main" id="{0CF9D5B7-C9FB-44A3-8F8F-7FC1CFCC1DE1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7" name="AutoShape 456">
          <a:extLst>
            <a:ext uri="{FF2B5EF4-FFF2-40B4-BE49-F238E27FC236}">
              <a16:creationId xmlns:a16="http://schemas.microsoft.com/office/drawing/2014/main" id="{E01D9539-AB40-40C4-B403-4F315EFE279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8" name="AutoShape 457">
          <a:extLst>
            <a:ext uri="{FF2B5EF4-FFF2-40B4-BE49-F238E27FC236}">
              <a16:creationId xmlns:a16="http://schemas.microsoft.com/office/drawing/2014/main" id="{15DE2560-1068-499D-93AC-C51E5F75F8D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49" name="AutoShape 458">
          <a:extLst>
            <a:ext uri="{FF2B5EF4-FFF2-40B4-BE49-F238E27FC236}">
              <a16:creationId xmlns:a16="http://schemas.microsoft.com/office/drawing/2014/main" id="{1B7D5F09-C237-4039-A038-4A8B7271070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0" name="AutoShape 459">
          <a:extLst>
            <a:ext uri="{FF2B5EF4-FFF2-40B4-BE49-F238E27FC236}">
              <a16:creationId xmlns:a16="http://schemas.microsoft.com/office/drawing/2014/main" id="{E0E14426-1B98-4D11-8B60-ACF035FFB6E0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1" name="AutoShape 460">
          <a:extLst>
            <a:ext uri="{FF2B5EF4-FFF2-40B4-BE49-F238E27FC236}">
              <a16:creationId xmlns:a16="http://schemas.microsoft.com/office/drawing/2014/main" id="{96915621-A655-43D1-9562-85063193169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2" name="AutoShape 461">
          <a:extLst>
            <a:ext uri="{FF2B5EF4-FFF2-40B4-BE49-F238E27FC236}">
              <a16:creationId xmlns:a16="http://schemas.microsoft.com/office/drawing/2014/main" id="{C3D13BCF-9B88-4865-88A1-1870ABD3BDC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3" name="AutoShape 462">
          <a:extLst>
            <a:ext uri="{FF2B5EF4-FFF2-40B4-BE49-F238E27FC236}">
              <a16:creationId xmlns:a16="http://schemas.microsoft.com/office/drawing/2014/main" id="{6BB4A73D-6563-41C2-B8BF-E07194400DD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4" name="AutoShape 463">
          <a:extLst>
            <a:ext uri="{FF2B5EF4-FFF2-40B4-BE49-F238E27FC236}">
              <a16:creationId xmlns:a16="http://schemas.microsoft.com/office/drawing/2014/main" id="{4E365872-3039-431E-B2B9-28DE16F1B16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5" name="AutoShape 464">
          <a:extLst>
            <a:ext uri="{FF2B5EF4-FFF2-40B4-BE49-F238E27FC236}">
              <a16:creationId xmlns:a16="http://schemas.microsoft.com/office/drawing/2014/main" id="{4D12C7B1-4155-4170-BEDD-37055E07511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6" name="AutoShape 465">
          <a:extLst>
            <a:ext uri="{FF2B5EF4-FFF2-40B4-BE49-F238E27FC236}">
              <a16:creationId xmlns:a16="http://schemas.microsoft.com/office/drawing/2014/main" id="{B6DB828C-5090-4DE2-9CA3-DF33A8152486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457" name="AutoShape 466">
          <a:extLst>
            <a:ext uri="{FF2B5EF4-FFF2-40B4-BE49-F238E27FC236}">
              <a16:creationId xmlns:a16="http://schemas.microsoft.com/office/drawing/2014/main" id="{2A84CAC8-F0E1-469E-A647-4CED9814FEEB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58" name="AutoShape 467">
          <a:extLst>
            <a:ext uri="{FF2B5EF4-FFF2-40B4-BE49-F238E27FC236}">
              <a16:creationId xmlns:a16="http://schemas.microsoft.com/office/drawing/2014/main" id="{93249368-2103-4586-83CF-30B7CE291302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59" name="AutoShape 468">
          <a:extLst>
            <a:ext uri="{FF2B5EF4-FFF2-40B4-BE49-F238E27FC236}">
              <a16:creationId xmlns:a16="http://schemas.microsoft.com/office/drawing/2014/main" id="{D14600D7-1443-4C2A-9D20-EF1D7576F7AE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0" name="AutoShape 469">
          <a:extLst>
            <a:ext uri="{FF2B5EF4-FFF2-40B4-BE49-F238E27FC236}">
              <a16:creationId xmlns:a16="http://schemas.microsoft.com/office/drawing/2014/main" id="{7AEFFE59-CE2F-4071-8240-7A6C622D4B4A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1" name="AutoShape 470">
          <a:extLst>
            <a:ext uri="{FF2B5EF4-FFF2-40B4-BE49-F238E27FC236}">
              <a16:creationId xmlns:a16="http://schemas.microsoft.com/office/drawing/2014/main" id="{9398F431-27F3-410D-BE80-ED4ED3E68310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2" name="AutoShape 471">
          <a:extLst>
            <a:ext uri="{FF2B5EF4-FFF2-40B4-BE49-F238E27FC236}">
              <a16:creationId xmlns:a16="http://schemas.microsoft.com/office/drawing/2014/main" id="{DFB2AF07-F348-41FE-9BCB-CC221620648F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3" name="AutoShape 472">
          <a:extLst>
            <a:ext uri="{FF2B5EF4-FFF2-40B4-BE49-F238E27FC236}">
              <a16:creationId xmlns:a16="http://schemas.microsoft.com/office/drawing/2014/main" id="{5EA545C0-C51A-40D8-92CC-D23425951FB9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4" name="AutoShape 473">
          <a:extLst>
            <a:ext uri="{FF2B5EF4-FFF2-40B4-BE49-F238E27FC236}">
              <a16:creationId xmlns:a16="http://schemas.microsoft.com/office/drawing/2014/main" id="{AE1334EE-1F5C-4A9F-B993-FEAA01CA3A43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5" name="AutoShape 474">
          <a:extLst>
            <a:ext uri="{FF2B5EF4-FFF2-40B4-BE49-F238E27FC236}">
              <a16:creationId xmlns:a16="http://schemas.microsoft.com/office/drawing/2014/main" id="{027CD523-D045-4B07-8F7F-B203475A68BC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6" name="AutoShape 475">
          <a:extLst>
            <a:ext uri="{FF2B5EF4-FFF2-40B4-BE49-F238E27FC236}">
              <a16:creationId xmlns:a16="http://schemas.microsoft.com/office/drawing/2014/main" id="{956A7B28-4180-486B-BCE5-50A789BBC1FF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7" name="AutoShape 476">
          <a:extLst>
            <a:ext uri="{FF2B5EF4-FFF2-40B4-BE49-F238E27FC236}">
              <a16:creationId xmlns:a16="http://schemas.microsoft.com/office/drawing/2014/main" id="{883D4209-1B57-4F90-819A-73C35A1A560F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8" name="AutoShape 477">
          <a:extLst>
            <a:ext uri="{FF2B5EF4-FFF2-40B4-BE49-F238E27FC236}">
              <a16:creationId xmlns:a16="http://schemas.microsoft.com/office/drawing/2014/main" id="{EDE12DAC-D63C-4937-B53C-F72F75181B70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69" name="AutoShape 478">
          <a:extLst>
            <a:ext uri="{FF2B5EF4-FFF2-40B4-BE49-F238E27FC236}">
              <a16:creationId xmlns:a16="http://schemas.microsoft.com/office/drawing/2014/main" id="{A3BAEFC5-E8ED-45FE-9BE4-408628D21C3E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0" name="AutoShape 479">
          <a:extLst>
            <a:ext uri="{FF2B5EF4-FFF2-40B4-BE49-F238E27FC236}">
              <a16:creationId xmlns:a16="http://schemas.microsoft.com/office/drawing/2014/main" id="{F81AF8A1-A1C5-4276-8CDB-721F4E3F6365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1" name="AutoShape 480">
          <a:extLst>
            <a:ext uri="{FF2B5EF4-FFF2-40B4-BE49-F238E27FC236}">
              <a16:creationId xmlns:a16="http://schemas.microsoft.com/office/drawing/2014/main" id="{5846C0D9-8D5B-4DAB-864A-952E1E89D661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2" name="AutoShape 481">
          <a:extLst>
            <a:ext uri="{FF2B5EF4-FFF2-40B4-BE49-F238E27FC236}">
              <a16:creationId xmlns:a16="http://schemas.microsoft.com/office/drawing/2014/main" id="{5AD393AF-8A5A-4BF0-A58A-B7A3B93790B2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3" name="AutoShape 482">
          <a:extLst>
            <a:ext uri="{FF2B5EF4-FFF2-40B4-BE49-F238E27FC236}">
              <a16:creationId xmlns:a16="http://schemas.microsoft.com/office/drawing/2014/main" id="{2FCF9615-B407-4803-A73E-41E7716B737D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4" name="AutoShape 483">
          <a:extLst>
            <a:ext uri="{FF2B5EF4-FFF2-40B4-BE49-F238E27FC236}">
              <a16:creationId xmlns:a16="http://schemas.microsoft.com/office/drawing/2014/main" id="{EA9C68E4-C67B-4481-9F60-16F2C76C908F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5" name="AutoShape 484">
          <a:extLst>
            <a:ext uri="{FF2B5EF4-FFF2-40B4-BE49-F238E27FC236}">
              <a16:creationId xmlns:a16="http://schemas.microsoft.com/office/drawing/2014/main" id="{B09C9A7D-D951-4272-8B88-0F2E023A1594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6" name="AutoShape 485">
          <a:extLst>
            <a:ext uri="{FF2B5EF4-FFF2-40B4-BE49-F238E27FC236}">
              <a16:creationId xmlns:a16="http://schemas.microsoft.com/office/drawing/2014/main" id="{702B0F15-5E31-40CF-BA4B-9CA7D0C53986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207</xdr:row>
      <xdr:rowOff>0</xdr:rowOff>
    </xdr:from>
    <xdr:to>
      <xdr:col>4</xdr:col>
      <xdr:colOff>180975</xdr:colOff>
      <xdr:row>207</xdr:row>
      <xdr:rowOff>0</xdr:rowOff>
    </xdr:to>
    <xdr:sp macro="" textlink="">
      <xdr:nvSpPr>
        <xdr:cNvPr id="477" name="AutoShape 486">
          <a:extLst>
            <a:ext uri="{FF2B5EF4-FFF2-40B4-BE49-F238E27FC236}">
              <a16:creationId xmlns:a16="http://schemas.microsoft.com/office/drawing/2014/main" id="{FA042AFC-4F8B-4AA5-B6CE-03F0FCFF3159}"/>
            </a:ext>
          </a:extLst>
        </xdr:cNvPr>
        <xdr:cNvSpPr>
          <a:spLocks/>
        </xdr:cNvSpPr>
      </xdr:nvSpPr>
      <xdr:spPr bwMode="auto">
        <a:xfrm>
          <a:off x="3152775" y="40566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478" name="AutoShape 487">
          <a:extLst>
            <a:ext uri="{FF2B5EF4-FFF2-40B4-BE49-F238E27FC236}">
              <a16:creationId xmlns:a16="http://schemas.microsoft.com/office/drawing/2014/main" id="{4B9C9002-0EE3-4846-B2D3-D6FD8033B7A8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479" name="AutoShape 488">
          <a:extLst>
            <a:ext uri="{FF2B5EF4-FFF2-40B4-BE49-F238E27FC236}">
              <a16:creationId xmlns:a16="http://schemas.microsoft.com/office/drawing/2014/main" id="{687EB424-F523-4747-ABE6-51D60C2C70C4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0" name="AutoShape 491">
          <a:extLst>
            <a:ext uri="{FF2B5EF4-FFF2-40B4-BE49-F238E27FC236}">
              <a16:creationId xmlns:a16="http://schemas.microsoft.com/office/drawing/2014/main" id="{FDDC8D51-FFD1-49D0-9EFD-4BACF3589C66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1" name="AutoShape 492">
          <a:extLst>
            <a:ext uri="{FF2B5EF4-FFF2-40B4-BE49-F238E27FC236}">
              <a16:creationId xmlns:a16="http://schemas.microsoft.com/office/drawing/2014/main" id="{587470AA-1E02-4C83-876C-5F0BB5BFE01F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2" name="AutoShape 493">
          <a:extLst>
            <a:ext uri="{FF2B5EF4-FFF2-40B4-BE49-F238E27FC236}">
              <a16:creationId xmlns:a16="http://schemas.microsoft.com/office/drawing/2014/main" id="{79F9DBA4-EC27-48E8-A307-097BD7164309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3" name="AutoShape 494">
          <a:extLst>
            <a:ext uri="{FF2B5EF4-FFF2-40B4-BE49-F238E27FC236}">
              <a16:creationId xmlns:a16="http://schemas.microsoft.com/office/drawing/2014/main" id="{B67AF78B-2B70-4857-9879-459A59B259DB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4" name="AutoShape 495">
          <a:extLst>
            <a:ext uri="{FF2B5EF4-FFF2-40B4-BE49-F238E27FC236}">
              <a16:creationId xmlns:a16="http://schemas.microsoft.com/office/drawing/2014/main" id="{877F6889-19AD-428F-B9A1-E54D28559EEE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5" name="AutoShape 496">
          <a:extLst>
            <a:ext uri="{FF2B5EF4-FFF2-40B4-BE49-F238E27FC236}">
              <a16:creationId xmlns:a16="http://schemas.microsoft.com/office/drawing/2014/main" id="{A3E8BAF9-8189-4344-B1CA-9B50619F6A47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6" name="AutoShape 497">
          <a:extLst>
            <a:ext uri="{FF2B5EF4-FFF2-40B4-BE49-F238E27FC236}">
              <a16:creationId xmlns:a16="http://schemas.microsoft.com/office/drawing/2014/main" id="{63E0F125-88EE-41B6-B627-343A3F54446F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7" name="AutoShape 498">
          <a:extLst>
            <a:ext uri="{FF2B5EF4-FFF2-40B4-BE49-F238E27FC236}">
              <a16:creationId xmlns:a16="http://schemas.microsoft.com/office/drawing/2014/main" id="{F8AE37FF-3B58-4BB8-AD5F-825E3A367849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8" name="AutoShape 499">
          <a:extLst>
            <a:ext uri="{FF2B5EF4-FFF2-40B4-BE49-F238E27FC236}">
              <a16:creationId xmlns:a16="http://schemas.microsoft.com/office/drawing/2014/main" id="{2FA279D6-4AB0-4FC0-8CE3-A5F21DD04199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89" name="AutoShape 500">
          <a:extLst>
            <a:ext uri="{FF2B5EF4-FFF2-40B4-BE49-F238E27FC236}">
              <a16:creationId xmlns:a16="http://schemas.microsoft.com/office/drawing/2014/main" id="{0E8141C0-8D61-434F-8078-42B777618221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0" name="AutoShape 501">
          <a:extLst>
            <a:ext uri="{FF2B5EF4-FFF2-40B4-BE49-F238E27FC236}">
              <a16:creationId xmlns:a16="http://schemas.microsoft.com/office/drawing/2014/main" id="{53CA8E2D-C884-448E-AA23-AA693816E51A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1" name="AutoShape 502">
          <a:extLst>
            <a:ext uri="{FF2B5EF4-FFF2-40B4-BE49-F238E27FC236}">
              <a16:creationId xmlns:a16="http://schemas.microsoft.com/office/drawing/2014/main" id="{71A6715E-20CE-4F8C-92B6-E6A119DA7370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2" name="AutoShape 503">
          <a:extLst>
            <a:ext uri="{FF2B5EF4-FFF2-40B4-BE49-F238E27FC236}">
              <a16:creationId xmlns:a16="http://schemas.microsoft.com/office/drawing/2014/main" id="{AA4EF13B-AB24-4261-950C-D7CA635F7243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3" name="AutoShape 504">
          <a:extLst>
            <a:ext uri="{FF2B5EF4-FFF2-40B4-BE49-F238E27FC236}">
              <a16:creationId xmlns:a16="http://schemas.microsoft.com/office/drawing/2014/main" id="{76A6D058-FE39-4F75-9CB4-5C125138345F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4" name="AutoShape 505">
          <a:extLst>
            <a:ext uri="{FF2B5EF4-FFF2-40B4-BE49-F238E27FC236}">
              <a16:creationId xmlns:a16="http://schemas.microsoft.com/office/drawing/2014/main" id="{DE5DA6A2-47FD-4211-939D-ADB3570EA3B9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5" name="AutoShape 506">
          <a:extLst>
            <a:ext uri="{FF2B5EF4-FFF2-40B4-BE49-F238E27FC236}">
              <a16:creationId xmlns:a16="http://schemas.microsoft.com/office/drawing/2014/main" id="{58E8C04B-E405-4F55-A407-23BFE5FD7066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6" name="AutoShape 507">
          <a:extLst>
            <a:ext uri="{FF2B5EF4-FFF2-40B4-BE49-F238E27FC236}">
              <a16:creationId xmlns:a16="http://schemas.microsoft.com/office/drawing/2014/main" id="{D01B6463-D320-4A07-A8E3-FBE67BF4E1AD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7" name="AutoShape 508">
          <a:extLst>
            <a:ext uri="{FF2B5EF4-FFF2-40B4-BE49-F238E27FC236}">
              <a16:creationId xmlns:a16="http://schemas.microsoft.com/office/drawing/2014/main" id="{7B83A85E-EB41-4251-86D6-56AD3E16BC65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8" name="AutoShape 509">
          <a:extLst>
            <a:ext uri="{FF2B5EF4-FFF2-40B4-BE49-F238E27FC236}">
              <a16:creationId xmlns:a16="http://schemas.microsoft.com/office/drawing/2014/main" id="{6E230C5D-F546-4250-B5D8-6963037B30C5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499" name="AutoShape 510">
          <a:extLst>
            <a:ext uri="{FF2B5EF4-FFF2-40B4-BE49-F238E27FC236}">
              <a16:creationId xmlns:a16="http://schemas.microsoft.com/office/drawing/2014/main" id="{F93C5E8C-3659-4633-AF03-657D4FB32C61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0" name="AutoShape 511">
          <a:extLst>
            <a:ext uri="{FF2B5EF4-FFF2-40B4-BE49-F238E27FC236}">
              <a16:creationId xmlns:a16="http://schemas.microsoft.com/office/drawing/2014/main" id="{03E28ADF-7092-4257-887E-BA76713FC5B9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1" name="AutoShape 512">
          <a:extLst>
            <a:ext uri="{FF2B5EF4-FFF2-40B4-BE49-F238E27FC236}">
              <a16:creationId xmlns:a16="http://schemas.microsoft.com/office/drawing/2014/main" id="{C146AFDF-E69E-4ECF-9CF7-BEBE0946564C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2" name="AutoShape 513">
          <a:extLst>
            <a:ext uri="{FF2B5EF4-FFF2-40B4-BE49-F238E27FC236}">
              <a16:creationId xmlns:a16="http://schemas.microsoft.com/office/drawing/2014/main" id="{5949E4E8-8E42-439F-BED1-AFAD1B9178F4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3" name="AutoShape 514">
          <a:extLst>
            <a:ext uri="{FF2B5EF4-FFF2-40B4-BE49-F238E27FC236}">
              <a16:creationId xmlns:a16="http://schemas.microsoft.com/office/drawing/2014/main" id="{4D0778A8-04DC-471B-BC82-08857D191436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4" name="AutoShape 515">
          <a:extLst>
            <a:ext uri="{FF2B5EF4-FFF2-40B4-BE49-F238E27FC236}">
              <a16:creationId xmlns:a16="http://schemas.microsoft.com/office/drawing/2014/main" id="{56656C5C-CF66-4AB0-864F-A5A976A2A0C9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5" name="AutoShape 516">
          <a:extLst>
            <a:ext uri="{FF2B5EF4-FFF2-40B4-BE49-F238E27FC236}">
              <a16:creationId xmlns:a16="http://schemas.microsoft.com/office/drawing/2014/main" id="{5378A032-6873-46FB-AAC9-EFAE337E46A5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6" name="AutoShape 517">
          <a:extLst>
            <a:ext uri="{FF2B5EF4-FFF2-40B4-BE49-F238E27FC236}">
              <a16:creationId xmlns:a16="http://schemas.microsoft.com/office/drawing/2014/main" id="{E6104F89-1298-4DEB-B785-63F3F3033B7F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7" name="AutoShape 518">
          <a:extLst>
            <a:ext uri="{FF2B5EF4-FFF2-40B4-BE49-F238E27FC236}">
              <a16:creationId xmlns:a16="http://schemas.microsoft.com/office/drawing/2014/main" id="{19A7123A-6B66-4357-8B30-40A94E394E15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8" name="AutoShape 519">
          <a:extLst>
            <a:ext uri="{FF2B5EF4-FFF2-40B4-BE49-F238E27FC236}">
              <a16:creationId xmlns:a16="http://schemas.microsoft.com/office/drawing/2014/main" id="{52DD9AF4-2F8A-4348-B003-2B32E7D09CC5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09" name="AutoShape 520">
          <a:extLst>
            <a:ext uri="{FF2B5EF4-FFF2-40B4-BE49-F238E27FC236}">
              <a16:creationId xmlns:a16="http://schemas.microsoft.com/office/drawing/2014/main" id="{A67E1D87-011D-4B99-AAF4-041DB69B66C0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0" name="AutoShape 521">
          <a:extLst>
            <a:ext uri="{FF2B5EF4-FFF2-40B4-BE49-F238E27FC236}">
              <a16:creationId xmlns:a16="http://schemas.microsoft.com/office/drawing/2014/main" id="{48B33F7B-E3D4-4E91-84FE-2CB26741BEEC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1" name="AutoShape 522">
          <a:extLst>
            <a:ext uri="{FF2B5EF4-FFF2-40B4-BE49-F238E27FC236}">
              <a16:creationId xmlns:a16="http://schemas.microsoft.com/office/drawing/2014/main" id="{9D6D8CDE-526C-4F39-AE3C-0CB565597E8C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2" name="AutoShape 523">
          <a:extLst>
            <a:ext uri="{FF2B5EF4-FFF2-40B4-BE49-F238E27FC236}">
              <a16:creationId xmlns:a16="http://schemas.microsoft.com/office/drawing/2014/main" id="{746E7363-C990-4C7D-AD58-BB52E739E5B4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3" name="AutoShape 524">
          <a:extLst>
            <a:ext uri="{FF2B5EF4-FFF2-40B4-BE49-F238E27FC236}">
              <a16:creationId xmlns:a16="http://schemas.microsoft.com/office/drawing/2014/main" id="{86980A40-C9CA-4118-A448-9CC0375C58EB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4" name="AutoShape 525">
          <a:extLst>
            <a:ext uri="{FF2B5EF4-FFF2-40B4-BE49-F238E27FC236}">
              <a16:creationId xmlns:a16="http://schemas.microsoft.com/office/drawing/2014/main" id="{AC50D20D-4968-4F97-89BC-3069BE7E8237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5" name="AutoShape 526">
          <a:extLst>
            <a:ext uri="{FF2B5EF4-FFF2-40B4-BE49-F238E27FC236}">
              <a16:creationId xmlns:a16="http://schemas.microsoft.com/office/drawing/2014/main" id="{C0CD725F-EAA0-481B-98C3-02964CC54B39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6" name="AutoShape 527">
          <a:extLst>
            <a:ext uri="{FF2B5EF4-FFF2-40B4-BE49-F238E27FC236}">
              <a16:creationId xmlns:a16="http://schemas.microsoft.com/office/drawing/2014/main" id="{FF111535-5042-45A3-BE7E-9B541158D6E6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7" name="AutoShape 528">
          <a:extLst>
            <a:ext uri="{FF2B5EF4-FFF2-40B4-BE49-F238E27FC236}">
              <a16:creationId xmlns:a16="http://schemas.microsoft.com/office/drawing/2014/main" id="{F5905F32-C8B3-4340-9E8C-F6AE6D9C4F59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8" name="AutoShape 529">
          <a:extLst>
            <a:ext uri="{FF2B5EF4-FFF2-40B4-BE49-F238E27FC236}">
              <a16:creationId xmlns:a16="http://schemas.microsoft.com/office/drawing/2014/main" id="{F52D6045-5129-450C-BA4F-A743DD218933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519" name="AutoShape 530">
          <a:extLst>
            <a:ext uri="{FF2B5EF4-FFF2-40B4-BE49-F238E27FC236}">
              <a16:creationId xmlns:a16="http://schemas.microsoft.com/office/drawing/2014/main" id="{B1D45FE8-20E1-43D1-9BA2-7547D00BFE9A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520" name="AutoShape 531">
          <a:extLst>
            <a:ext uri="{FF2B5EF4-FFF2-40B4-BE49-F238E27FC236}">
              <a16:creationId xmlns:a16="http://schemas.microsoft.com/office/drawing/2014/main" id="{A76C80AC-5F81-4EF8-9BC3-3551446747FC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521" name="AutoShape 532">
          <a:extLst>
            <a:ext uri="{FF2B5EF4-FFF2-40B4-BE49-F238E27FC236}">
              <a16:creationId xmlns:a16="http://schemas.microsoft.com/office/drawing/2014/main" id="{9D12975B-2E32-4DE6-8175-960DE44B7E71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2" name="AutoShape 46">
          <a:extLst>
            <a:ext uri="{FF2B5EF4-FFF2-40B4-BE49-F238E27FC236}">
              <a16:creationId xmlns:a16="http://schemas.microsoft.com/office/drawing/2014/main" id="{663B768A-E0D7-4FAC-8265-76B1BFA89E19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3" name="AutoShape 47">
          <a:extLst>
            <a:ext uri="{FF2B5EF4-FFF2-40B4-BE49-F238E27FC236}">
              <a16:creationId xmlns:a16="http://schemas.microsoft.com/office/drawing/2014/main" id="{F4D91A6A-B598-43B9-A819-8825DBD7649F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4" name="AutoShape 48">
          <a:extLst>
            <a:ext uri="{FF2B5EF4-FFF2-40B4-BE49-F238E27FC236}">
              <a16:creationId xmlns:a16="http://schemas.microsoft.com/office/drawing/2014/main" id="{68E41F23-A9DA-4194-AABE-A2CDC0F11397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5" name="AutoShape 49">
          <a:extLst>
            <a:ext uri="{FF2B5EF4-FFF2-40B4-BE49-F238E27FC236}">
              <a16:creationId xmlns:a16="http://schemas.microsoft.com/office/drawing/2014/main" id="{3D9F2286-CE9D-4AC1-96C9-AEA0D4A3333D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6" name="AutoShape 50">
          <a:extLst>
            <a:ext uri="{FF2B5EF4-FFF2-40B4-BE49-F238E27FC236}">
              <a16:creationId xmlns:a16="http://schemas.microsoft.com/office/drawing/2014/main" id="{067899A7-D38F-4EF9-AB5B-B10F9B944EB1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7" name="AutoShape 51">
          <a:extLst>
            <a:ext uri="{FF2B5EF4-FFF2-40B4-BE49-F238E27FC236}">
              <a16:creationId xmlns:a16="http://schemas.microsoft.com/office/drawing/2014/main" id="{01E4B012-4F3B-4194-9F74-83AA95950917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528" name="AutoShape 52">
          <a:extLst>
            <a:ext uri="{FF2B5EF4-FFF2-40B4-BE49-F238E27FC236}">
              <a16:creationId xmlns:a16="http://schemas.microsoft.com/office/drawing/2014/main" id="{C2CDF561-1CF8-45EA-84F6-E9007982CBAE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29" name="AutoShape 39">
          <a:extLst>
            <a:ext uri="{FF2B5EF4-FFF2-40B4-BE49-F238E27FC236}">
              <a16:creationId xmlns:a16="http://schemas.microsoft.com/office/drawing/2014/main" id="{D6597407-4580-4FF2-B3C1-9A7905B0BFCD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0" name="AutoShape 40">
          <a:extLst>
            <a:ext uri="{FF2B5EF4-FFF2-40B4-BE49-F238E27FC236}">
              <a16:creationId xmlns:a16="http://schemas.microsoft.com/office/drawing/2014/main" id="{F59F46A3-B1E3-44AF-91D8-80DCC9F5B0A4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1" name="AutoShape 41">
          <a:extLst>
            <a:ext uri="{FF2B5EF4-FFF2-40B4-BE49-F238E27FC236}">
              <a16:creationId xmlns:a16="http://schemas.microsoft.com/office/drawing/2014/main" id="{1B8C20BE-3CAB-4BA4-BF77-99D766E1E15D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2" name="AutoShape 42">
          <a:extLst>
            <a:ext uri="{FF2B5EF4-FFF2-40B4-BE49-F238E27FC236}">
              <a16:creationId xmlns:a16="http://schemas.microsoft.com/office/drawing/2014/main" id="{32098D4D-931B-43F8-9F4B-A6323D950C7C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3" name="AutoShape 43">
          <a:extLst>
            <a:ext uri="{FF2B5EF4-FFF2-40B4-BE49-F238E27FC236}">
              <a16:creationId xmlns:a16="http://schemas.microsoft.com/office/drawing/2014/main" id="{832C0DA2-F5DA-424E-9F83-DE282F028AB8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4" name="AutoShape 44">
          <a:extLst>
            <a:ext uri="{FF2B5EF4-FFF2-40B4-BE49-F238E27FC236}">
              <a16:creationId xmlns:a16="http://schemas.microsoft.com/office/drawing/2014/main" id="{50B3F84D-D759-4FE4-8E8B-EE1C51C02044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5" name="AutoShape 45">
          <a:extLst>
            <a:ext uri="{FF2B5EF4-FFF2-40B4-BE49-F238E27FC236}">
              <a16:creationId xmlns:a16="http://schemas.microsoft.com/office/drawing/2014/main" id="{23CD5D36-3844-4CE8-B2C5-BD437C703F45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6" name="AutoShape 113">
          <a:extLst>
            <a:ext uri="{FF2B5EF4-FFF2-40B4-BE49-F238E27FC236}">
              <a16:creationId xmlns:a16="http://schemas.microsoft.com/office/drawing/2014/main" id="{A6EF3FE8-E6B8-4DEA-BBC9-CA4AF329DF80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537" name="AutoShape 114">
          <a:extLst>
            <a:ext uri="{FF2B5EF4-FFF2-40B4-BE49-F238E27FC236}">
              <a16:creationId xmlns:a16="http://schemas.microsoft.com/office/drawing/2014/main" id="{6BDA78B3-6A17-4E89-90C2-995EFC505F59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38" name="AutoShape 203">
          <a:extLst>
            <a:ext uri="{FF2B5EF4-FFF2-40B4-BE49-F238E27FC236}">
              <a16:creationId xmlns:a16="http://schemas.microsoft.com/office/drawing/2014/main" id="{607867F6-1E27-4859-B5FD-4DBC8D448A6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39" name="AutoShape 204">
          <a:extLst>
            <a:ext uri="{FF2B5EF4-FFF2-40B4-BE49-F238E27FC236}">
              <a16:creationId xmlns:a16="http://schemas.microsoft.com/office/drawing/2014/main" id="{FF3B3B8C-8CC5-4ED7-A00C-382A7833010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0" name="AutoShape 205">
          <a:extLst>
            <a:ext uri="{FF2B5EF4-FFF2-40B4-BE49-F238E27FC236}">
              <a16:creationId xmlns:a16="http://schemas.microsoft.com/office/drawing/2014/main" id="{6A6E90F2-878E-46E1-A53D-40225D1A58D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1" name="AutoShape 206">
          <a:extLst>
            <a:ext uri="{FF2B5EF4-FFF2-40B4-BE49-F238E27FC236}">
              <a16:creationId xmlns:a16="http://schemas.microsoft.com/office/drawing/2014/main" id="{6B5B624A-7286-4A50-84B7-9B9DD5697A87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2" name="AutoShape 207">
          <a:extLst>
            <a:ext uri="{FF2B5EF4-FFF2-40B4-BE49-F238E27FC236}">
              <a16:creationId xmlns:a16="http://schemas.microsoft.com/office/drawing/2014/main" id="{33C91AE3-DB1D-43F5-9310-A85D5BA2D64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3" name="AutoShape 208">
          <a:extLst>
            <a:ext uri="{FF2B5EF4-FFF2-40B4-BE49-F238E27FC236}">
              <a16:creationId xmlns:a16="http://schemas.microsoft.com/office/drawing/2014/main" id="{3F3CE3C1-7917-4ABB-8E7F-CA00E2FDEBA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4" name="AutoShape 209">
          <a:extLst>
            <a:ext uri="{FF2B5EF4-FFF2-40B4-BE49-F238E27FC236}">
              <a16:creationId xmlns:a16="http://schemas.microsoft.com/office/drawing/2014/main" id="{0DA470AB-AB2F-4960-A3F0-4FB1A58117E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5" name="AutoShape 210">
          <a:extLst>
            <a:ext uri="{FF2B5EF4-FFF2-40B4-BE49-F238E27FC236}">
              <a16:creationId xmlns:a16="http://schemas.microsoft.com/office/drawing/2014/main" id="{28C1E06B-A9C6-4162-8DB1-FB9FD9DA38C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6" name="AutoShape 211">
          <a:extLst>
            <a:ext uri="{FF2B5EF4-FFF2-40B4-BE49-F238E27FC236}">
              <a16:creationId xmlns:a16="http://schemas.microsoft.com/office/drawing/2014/main" id="{BF888CAB-DECC-4B9F-8B52-7EA3B45606A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7" name="AutoShape 212">
          <a:extLst>
            <a:ext uri="{FF2B5EF4-FFF2-40B4-BE49-F238E27FC236}">
              <a16:creationId xmlns:a16="http://schemas.microsoft.com/office/drawing/2014/main" id="{41242C8B-376D-4C2C-B328-7ECFD47C375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8" name="AutoShape 213">
          <a:extLst>
            <a:ext uri="{FF2B5EF4-FFF2-40B4-BE49-F238E27FC236}">
              <a16:creationId xmlns:a16="http://schemas.microsoft.com/office/drawing/2014/main" id="{A3328466-0ADA-44C1-A868-9C5B682FB9C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49" name="AutoShape 214">
          <a:extLst>
            <a:ext uri="{FF2B5EF4-FFF2-40B4-BE49-F238E27FC236}">
              <a16:creationId xmlns:a16="http://schemas.microsoft.com/office/drawing/2014/main" id="{6F4F8851-5F58-4B4D-8A43-39F70E8E190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0" name="AutoShape 215">
          <a:extLst>
            <a:ext uri="{FF2B5EF4-FFF2-40B4-BE49-F238E27FC236}">
              <a16:creationId xmlns:a16="http://schemas.microsoft.com/office/drawing/2014/main" id="{F7199342-BBFB-4AEA-ABBB-8E297C93B5D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1" name="AutoShape 216">
          <a:extLst>
            <a:ext uri="{FF2B5EF4-FFF2-40B4-BE49-F238E27FC236}">
              <a16:creationId xmlns:a16="http://schemas.microsoft.com/office/drawing/2014/main" id="{9A486956-518F-45EA-AA97-B7110A426BC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2" name="AutoShape 217">
          <a:extLst>
            <a:ext uri="{FF2B5EF4-FFF2-40B4-BE49-F238E27FC236}">
              <a16:creationId xmlns:a16="http://schemas.microsoft.com/office/drawing/2014/main" id="{15DD876A-B790-497A-88D6-81A585249E8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3" name="AutoShape 218">
          <a:extLst>
            <a:ext uri="{FF2B5EF4-FFF2-40B4-BE49-F238E27FC236}">
              <a16:creationId xmlns:a16="http://schemas.microsoft.com/office/drawing/2014/main" id="{FB7E9970-0BFB-4B8F-BEE6-ECC0A90E2FD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4" name="AutoShape 219">
          <a:extLst>
            <a:ext uri="{FF2B5EF4-FFF2-40B4-BE49-F238E27FC236}">
              <a16:creationId xmlns:a16="http://schemas.microsoft.com/office/drawing/2014/main" id="{7EE7514D-593E-4F7F-AB93-0672445AD8DB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5" name="AutoShape 220">
          <a:extLst>
            <a:ext uri="{FF2B5EF4-FFF2-40B4-BE49-F238E27FC236}">
              <a16:creationId xmlns:a16="http://schemas.microsoft.com/office/drawing/2014/main" id="{D173CF12-31B7-47DB-86E4-1371D6436A9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6" name="AutoShape 221">
          <a:extLst>
            <a:ext uri="{FF2B5EF4-FFF2-40B4-BE49-F238E27FC236}">
              <a16:creationId xmlns:a16="http://schemas.microsoft.com/office/drawing/2014/main" id="{42D3B92D-D2BB-4E03-9693-DA2E5A6A4CA5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557" name="AutoShape 222">
          <a:extLst>
            <a:ext uri="{FF2B5EF4-FFF2-40B4-BE49-F238E27FC236}">
              <a16:creationId xmlns:a16="http://schemas.microsoft.com/office/drawing/2014/main" id="{FBA34906-27AC-4C46-B3F9-59A2F92E987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58" name="AutoShape 283">
          <a:extLst>
            <a:ext uri="{FF2B5EF4-FFF2-40B4-BE49-F238E27FC236}">
              <a16:creationId xmlns:a16="http://schemas.microsoft.com/office/drawing/2014/main" id="{662D8890-58B1-4B7C-8FC6-30CD313AE49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59" name="AutoShape 284">
          <a:extLst>
            <a:ext uri="{FF2B5EF4-FFF2-40B4-BE49-F238E27FC236}">
              <a16:creationId xmlns:a16="http://schemas.microsoft.com/office/drawing/2014/main" id="{8D2E1A1E-0B6D-402E-9187-69AEA21B561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0" name="AutoShape 285">
          <a:extLst>
            <a:ext uri="{FF2B5EF4-FFF2-40B4-BE49-F238E27FC236}">
              <a16:creationId xmlns:a16="http://schemas.microsoft.com/office/drawing/2014/main" id="{4CD64684-0F44-4A3B-923E-623D75D6F34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1" name="AutoShape 286">
          <a:extLst>
            <a:ext uri="{FF2B5EF4-FFF2-40B4-BE49-F238E27FC236}">
              <a16:creationId xmlns:a16="http://schemas.microsoft.com/office/drawing/2014/main" id="{1EC35585-48FA-46CC-9332-FA52594861C4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2" name="AutoShape 287">
          <a:extLst>
            <a:ext uri="{FF2B5EF4-FFF2-40B4-BE49-F238E27FC236}">
              <a16:creationId xmlns:a16="http://schemas.microsoft.com/office/drawing/2014/main" id="{2580BB4D-D109-44B7-A402-A299F816B40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3" name="AutoShape 288">
          <a:extLst>
            <a:ext uri="{FF2B5EF4-FFF2-40B4-BE49-F238E27FC236}">
              <a16:creationId xmlns:a16="http://schemas.microsoft.com/office/drawing/2014/main" id="{536759BD-91CA-487F-BDFE-D24428CBA54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4" name="AutoShape 289">
          <a:extLst>
            <a:ext uri="{FF2B5EF4-FFF2-40B4-BE49-F238E27FC236}">
              <a16:creationId xmlns:a16="http://schemas.microsoft.com/office/drawing/2014/main" id="{0E9A1FC9-879D-437E-B0AB-BD31622EDCE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5" name="AutoShape 290">
          <a:extLst>
            <a:ext uri="{FF2B5EF4-FFF2-40B4-BE49-F238E27FC236}">
              <a16:creationId xmlns:a16="http://schemas.microsoft.com/office/drawing/2014/main" id="{EEE52B9A-7A87-4318-981C-1123DCC6E7C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6" name="AutoShape 291">
          <a:extLst>
            <a:ext uri="{FF2B5EF4-FFF2-40B4-BE49-F238E27FC236}">
              <a16:creationId xmlns:a16="http://schemas.microsoft.com/office/drawing/2014/main" id="{070B3C80-360D-4B63-9347-E05B491A315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7" name="AutoShape 292">
          <a:extLst>
            <a:ext uri="{FF2B5EF4-FFF2-40B4-BE49-F238E27FC236}">
              <a16:creationId xmlns:a16="http://schemas.microsoft.com/office/drawing/2014/main" id="{86F5F7C1-BE17-48AB-8A19-CA505E32063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8" name="AutoShape 293">
          <a:extLst>
            <a:ext uri="{FF2B5EF4-FFF2-40B4-BE49-F238E27FC236}">
              <a16:creationId xmlns:a16="http://schemas.microsoft.com/office/drawing/2014/main" id="{F2BC91D0-D2EC-45A4-9CE4-927F8C0FC89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69" name="AutoShape 294">
          <a:extLst>
            <a:ext uri="{FF2B5EF4-FFF2-40B4-BE49-F238E27FC236}">
              <a16:creationId xmlns:a16="http://schemas.microsoft.com/office/drawing/2014/main" id="{06475308-1534-470C-A70F-C759B390D56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0" name="AutoShape 295">
          <a:extLst>
            <a:ext uri="{FF2B5EF4-FFF2-40B4-BE49-F238E27FC236}">
              <a16:creationId xmlns:a16="http://schemas.microsoft.com/office/drawing/2014/main" id="{06033050-AFE4-4ED0-BD74-BBAF173228C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1" name="AutoShape 296">
          <a:extLst>
            <a:ext uri="{FF2B5EF4-FFF2-40B4-BE49-F238E27FC236}">
              <a16:creationId xmlns:a16="http://schemas.microsoft.com/office/drawing/2014/main" id="{8154F81C-8F3F-42F5-B614-33BA95E6461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2" name="AutoShape 297">
          <a:extLst>
            <a:ext uri="{FF2B5EF4-FFF2-40B4-BE49-F238E27FC236}">
              <a16:creationId xmlns:a16="http://schemas.microsoft.com/office/drawing/2014/main" id="{BC4E3FC8-A6D2-401A-AA42-1DADEA64760A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3" name="AutoShape 298">
          <a:extLst>
            <a:ext uri="{FF2B5EF4-FFF2-40B4-BE49-F238E27FC236}">
              <a16:creationId xmlns:a16="http://schemas.microsoft.com/office/drawing/2014/main" id="{C523AC59-5AD1-4078-B9EB-EDD4DA90CC4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4" name="AutoShape 299">
          <a:extLst>
            <a:ext uri="{FF2B5EF4-FFF2-40B4-BE49-F238E27FC236}">
              <a16:creationId xmlns:a16="http://schemas.microsoft.com/office/drawing/2014/main" id="{0E720364-EE38-49FA-8FAA-C8985FC5343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5" name="AutoShape 300">
          <a:extLst>
            <a:ext uri="{FF2B5EF4-FFF2-40B4-BE49-F238E27FC236}">
              <a16:creationId xmlns:a16="http://schemas.microsoft.com/office/drawing/2014/main" id="{1F8B33A0-9E3D-42F7-AA67-B117174C890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6" name="AutoShape 301">
          <a:extLst>
            <a:ext uri="{FF2B5EF4-FFF2-40B4-BE49-F238E27FC236}">
              <a16:creationId xmlns:a16="http://schemas.microsoft.com/office/drawing/2014/main" id="{23A89D53-7409-4118-BFB2-E202B66E00D6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7" name="AutoShape 302">
          <a:extLst>
            <a:ext uri="{FF2B5EF4-FFF2-40B4-BE49-F238E27FC236}">
              <a16:creationId xmlns:a16="http://schemas.microsoft.com/office/drawing/2014/main" id="{1FEF8A40-B590-4DCF-847D-32C7BCCA454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8" name="AutoShape 383">
          <a:extLst>
            <a:ext uri="{FF2B5EF4-FFF2-40B4-BE49-F238E27FC236}">
              <a16:creationId xmlns:a16="http://schemas.microsoft.com/office/drawing/2014/main" id="{2EE37E4F-C46B-4BD9-AAD4-17DFF648D7E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79" name="AutoShape 384">
          <a:extLst>
            <a:ext uri="{FF2B5EF4-FFF2-40B4-BE49-F238E27FC236}">
              <a16:creationId xmlns:a16="http://schemas.microsoft.com/office/drawing/2014/main" id="{BE95BA2E-137B-4BB2-8B28-7F6C3557185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0" name="AutoShape 385">
          <a:extLst>
            <a:ext uri="{FF2B5EF4-FFF2-40B4-BE49-F238E27FC236}">
              <a16:creationId xmlns:a16="http://schemas.microsoft.com/office/drawing/2014/main" id="{FBE0BF9C-BF72-435B-A228-1064DDBF8E4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1" name="AutoShape 386">
          <a:extLst>
            <a:ext uri="{FF2B5EF4-FFF2-40B4-BE49-F238E27FC236}">
              <a16:creationId xmlns:a16="http://schemas.microsoft.com/office/drawing/2014/main" id="{498D00F1-02AB-4657-BBCE-641711081BBD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2" name="AutoShape 387">
          <a:extLst>
            <a:ext uri="{FF2B5EF4-FFF2-40B4-BE49-F238E27FC236}">
              <a16:creationId xmlns:a16="http://schemas.microsoft.com/office/drawing/2014/main" id="{1AF232A5-2372-4388-BBAD-F031C8E37AD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3" name="AutoShape 388">
          <a:extLst>
            <a:ext uri="{FF2B5EF4-FFF2-40B4-BE49-F238E27FC236}">
              <a16:creationId xmlns:a16="http://schemas.microsoft.com/office/drawing/2014/main" id="{D5C400A4-5280-41C2-9DD3-6B1F0B0A4B3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4" name="AutoShape 389">
          <a:extLst>
            <a:ext uri="{FF2B5EF4-FFF2-40B4-BE49-F238E27FC236}">
              <a16:creationId xmlns:a16="http://schemas.microsoft.com/office/drawing/2014/main" id="{8E932C02-6F22-4F19-997A-425E7C42D9B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5" name="AutoShape 390">
          <a:extLst>
            <a:ext uri="{FF2B5EF4-FFF2-40B4-BE49-F238E27FC236}">
              <a16:creationId xmlns:a16="http://schemas.microsoft.com/office/drawing/2014/main" id="{7887C345-2715-4C3C-AA33-C255144AC40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6" name="AutoShape 391">
          <a:extLst>
            <a:ext uri="{FF2B5EF4-FFF2-40B4-BE49-F238E27FC236}">
              <a16:creationId xmlns:a16="http://schemas.microsoft.com/office/drawing/2014/main" id="{CFCAAE8B-BA48-4F3D-B24F-490FD56BCC6A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7" name="AutoShape 392">
          <a:extLst>
            <a:ext uri="{FF2B5EF4-FFF2-40B4-BE49-F238E27FC236}">
              <a16:creationId xmlns:a16="http://schemas.microsoft.com/office/drawing/2014/main" id="{351BBBAB-458C-40B9-89AF-512BED21B186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8" name="AutoShape 393">
          <a:extLst>
            <a:ext uri="{FF2B5EF4-FFF2-40B4-BE49-F238E27FC236}">
              <a16:creationId xmlns:a16="http://schemas.microsoft.com/office/drawing/2014/main" id="{93723A01-2710-4AF1-81FA-042B8F658DC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89" name="AutoShape 394">
          <a:extLst>
            <a:ext uri="{FF2B5EF4-FFF2-40B4-BE49-F238E27FC236}">
              <a16:creationId xmlns:a16="http://schemas.microsoft.com/office/drawing/2014/main" id="{B887AB7C-EB85-4AA1-AF7D-42792AAD40F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0" name="AutoShape 395">
          <a:extLst>
            <a:ext uri="{FF2B5EF4-FFF2-40B4-BE49-F238E27FC236}">
              <a16:creationId xmlns:a16="http://schemas.microsoft.com/office/drawing/2014/main" id="{0B85B474-F881-4424-81A5-6627A90741C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1" name="AutoShape 396">
          <a:extLst>
            <a:ext uri="{FF2B5EF4-FFF2-40B4-BE49-F238E27FC236}">
              <a16:creationId xmlns:a16="http://schemas.microsoft.com/office/drawing/2014/main" id="{B26DA99A-D53A-4F0D-A4F3-D0F4C2C61EC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2" name="AutoShape 397">
          <a:extLst>
            <a:ext uri="{FF2B5EF4-FFF2-40B4-BE49-F238E27FC236}">
              <a16:creationId xmlns:a16="http://schemas.microsoft.com/office/drawing/2014/main" id="{F8C707F7-4999-405E-8405-8D8E9078E5B5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3" name="AutoShape 398">
          <a:extLst>
            <a:ext uri="{FF2B5EF4-FFF2-40B4-BE49-F238E27FC236}">
              <a16:creationId xmlns:a16="http://schemas.microsoft.com/office/drawing/2014/main" id="{406AD19C-BA0A-4E80-823D-3488D4958F4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4" name="AutoShape 399">
          <a:extLst>
            <a:ext uri="{FF2B5EF4-FFF2-40B4-BE49-F238E27FC236}">
              <a16:creationId xmlns:a16="http://schemas.microsoft.com/office/drawing/2014/main" id="{357DC83C-FB74-4060-A33A-D5DB05057934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5" name="AutoShape 400">
          <a:extLst>
            <a:ext uri="{FF2B5EF4-FFF2-40B4-BE49-F238E27FC236}">
              <a16:creationId xmlns:a16="http://schemas.microsoft.com/office/drawing/2014/main" id="{2E199791-7C9F-4265-B780-35F507D4127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6" name="AutoShape 401">
          <a:extLst>
            <a:ext uri="{FF2B5EF4-FFF2-40B4-BE49-F238E27FC236}">
              <a16:creationId xmlns:a16="http://schemas.microsoft.com/office/drawing/2014/main" id="{D29276E7-E1F8-4A58-9A4B-F56B11A7CCA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597" name="AutoShape 402">
          <a:extLst>
            <a:ext uri="{FF2B5EF4-FFF2-40B4-BE49-F238E27FC236}">
              <a16:creationId xmlns:a16="http://schemas.microsoft.com/office/drawing/2014/main" id="{0CB6CDD2-8604-4A2B-B576-8AAC678E22A1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598" name="AutoShape 447">
          <a:extLst>
            <a:ext uri="{FF2B5EF4-FFF2-40B4-BE49-F238E27FC236}">
              <a16:creationId xmlns:a16="http://schemas.microsoft.com/office/drawing/2014/main" id="{2175F64A-C544-436F-9B8A-0C8784127C7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599" name="AutoShape 448">
          <a:extLst>
            <a:ext uri="{FF2B5EF4-FFF2-40B4-BE49-F238E27FC236}">
              <a16:creationId xmlns:a16="http://schemas.microsoft.com/office/drawing/2014/main" id="{2712C331-D044-4F54-B52D-869C2561363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0" name="AutoShape 449">
          <a:extLst>
            <a:ext uri="{FF2B5EF4-FFF2-40B4-BE49-F238E27FC236}">
              <a16:creationId xmlns:a16="http://schemas.microsoft.com/office/drawing/2014/main" id="{D5A63FCD-D5FA-4A74-ACDD-AB97F88B392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1" name="AutoShape 450">
          <a:extLst>
            <a:ext uri="{FF2B5EF4-FFF2-40B4-BE49-F238E27FC236}">
              <a16:creationId xmlns:a16="http://schemas.microsoft.com/office/drawing/2014/main" id="{196BE5D6-05E8-455A-8EF0-3A8B6EAC298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2" name="AutoShape 451">
          <a:extLst>
            <a:ext uri="{FF2B5EF4-FFF2-40B4-BE49-F238E27FC236}">
              <a16:creationId xmlns:a16="http://schemas.microsoft.com/office/drawing/2014/main" id="{A353BA11-4C0E-4D85-9F8D-17757E97105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3" name="AutoShape 452">
          <a:extLst>
            <a:ext uri="{FF2B5EF4-FFF2-40B4-BE49-F238E27FC236}">
              <a16:creationId xmlns:a16="http://schemas.microsoft.com/office/drawing/2014/main" id="{27EE2C5E-D0EC-44BB-BC5E-0DEC00CFB0F7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4" name="AutoShape 453">
          <a:extLst>
            <a:ext uri="{FF2B5EF4-FFF2-40B4-BE49-F238E27FC236}">
              <a16:creationId xmlns:a16="http://schemas.microsoft.com/office/drawing/2014/main" id="{1B19B6B5-6787-41EB-9EFE-4805F14D0D0B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5" name="AutoShape 454">
          <a:extLst>
            <a:ext uri="{FF2B5EF4-FFF2-40B4-BE49-F238E27FC236}">
              <a16:creationId xmlns:a16="http://schemas.microsoft.com/office/drawing/2014/main" id="{EDB90E59-AEED-4A48-A3E9-6C494FA0E31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6" name="AutoShape 455">
          <a:extLst>
            <a:ext uri="{FF2B5EF4-FFF2-40B4-BE49-F238E27FC236}">
              <a16:creationId xmlns:a16="http://schemas.microsoft.com/office/drawing/2014/main" id="{DDD2637C-9683-42D4-AE9B-F3FE2EED49E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7" name="AutoShape 456">
          <a:extLst>
            <a:ext uri="{FF2B5EF4-FFF2-40B4-BE49-F238E27FC236}">
              <a16:creationId xmlns:a16="http://schemas.microsoft.com/office/drawing/2014/main" id="{F96DE0CE-F69A-4D4D-BC4C-574EA0D5A2E7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8" name="AutoShape 457">
          <a:extLst>
            <a:ext uri="{FF2B5EF4-FFF2-40B4-BE49-F238E27FC236}">
              <a16:creationId xmlns:a16="http://schemas.microsoft.com/office/drawing/2014/main" id="{736B63C5-ACD8-4967-9182-08EE0715E5D6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09" name="AutoShape 458">
          <a:extLst>
            <a:ext uri="{FF2B5EF4-FFF2-40B4-BE49-F238E27FC236}">
              <a16:creationId xmlns:a16="http://schemas.microsoft.com/office/drawing/2014/main" id="{3D2897B8-932E-4234-BB71-4B1FF9A859B0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0" name="AutoShape 459">
          <a:extLst>
            <a:ext uri="{FF2B5EF4-FFF2-40B4-BE49-F238E27FC236}">
              <a16:creationId xmlns:a16="http://schemas.microsoft.com/office/drawing/2014/main" id="{2DC24BCB-C7B0-4F67-A966-4938E07749B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1" name="AutoShape 460">
          <a:extLst>
            <a:ext uri="{FF2B5EF4-FFF2-40B4-BE49-F238E27FC236}">
              <a16:creationId xmlns:a16="http://schemas.microsoft.com/office/drawing/2014/main" id="{865BB4C7-6950-4545-B08C-0A4112F4A2B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2" name="AutoShape 461">
          <a:extLst>
            <a:ext uri="{FF2B5EF4-FFF2-40B4-BE49-F238E27FC236}">
              <a16:creationId xmlns:a16="http://schemas.microsoft.com/office/drawing/2014/main" id="{FD326F87-0B00-409B-A75E-EBE9A905FAF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3" name="AutoShape 462">
          <a:extLst>
            <a:ext uri="{FF2B5EF4-FFF2-40B4-BE49-F238E27FC236}">
              <a16:creationId xmlns:a16="http://schemas.microsoft.com/office/drawing/2014/main" id="{0B703CA4-6ABF-41AB-A000-B5EBCD880EF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4" name="AutoShape 463">
          <a:extLst>
            <a:ext uri="{FF2B5EF4-FFF2-40B4-BE49-F238E27FC236}">
              <a16:creationId xmlns:a16="http://schemas.microsoft.com/office/drawing/2014/main" id="{3A18892C-91EE-4C82-8A6C-C36411CA8D6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5" name="AutoShape 464">
          <a:extLst>
            <a:ext uri="{FF2B5EF4-FFF2-40B4-BE49-F238E27FC236}">
              <a16:creationId xmlns:a16="http://schemas.microsoft.com/office/drawing/2014/main" id="{6C873C8C-7ADD-45BF-9450-8B94EDA84B8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6" name="AutoShape 465">
          <a:extLst>
            <a:ext uri="{FF2B5EF4-FFF2-40B4-BE49-F238E27FC236}">
              <a16:creationId xmlns:a16="http://schemas.microsoft.com/office/drawing/2014/main" id="{DBDFB79A-9082-402B-9A01-3DA7F262688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617" name="AutoShape 466">
          <a:extLst>
            <a:ext uri="{FF2B5EF4-FFF2-40B4-BE49-F238E27FC236}">
              <a16:creationId xmlns:a16="http://schemas.microsoft.com/office/drawing/2014/main" id="{DBEA32DA-185F-4B59-9AD5-58A5B370793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18" name="AutoShape 491">
          <a:extLst>
            <a:ext uri="{FF2B5EF4-FFF2-40B4-BE49-F238E27FC236}">
              <a16:creationId xmlns:a16="http://schemas.microsoft.com/office/drawing/2014/main" id="{E4C7D6AD-2069-4419-AEB5-DB67DBD2B6C3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19" name="AutoShape 492">
          <a:extLst>
            <a:ext uri="{FF2B5EF4-FFF2-40B4-BE49-F238E27FC236}">
              <a16:creationId xmlns:a16="http://schemas.microsoft.com/office/drawing/2014/main" id="{4A51AB08-035E-4E73-8725-9BBB42FD4224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0" name="AutoShape 493">
          <a:extLst>
            <a:ext uri="{FF2B5EF4-FFF2-40B4-BE49-F238E27FC236}">
              <a16:creationId xmlns:a16="http://schemas.microsoft.com/office/drawing/2014/main" id="{04336D2B-2EAB-447B-9D98-B50D1E46398E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1" name="AutoShape 494">
          <a:extLst>
            <a:ext uri="{FF2B5EF4-FFF2-40B4-BE49-F238E27FC236}">
              <a16:creationId xmlns:a16="http://schemas.microsoft.com/office/drawing/2014/main" id="{BED83AF8-E656-4215-B003-B50153C2A398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2" name="AutoShape 495">
          <a:extLst>
            <a:ext uri="{FF2B5EF4-FFF2-40B4-BE49-F238E27FC236}">
              <a16:creationId xmlns:a16="http://schemas.microsoft.com/office/drawing/2014/main" id="{49C38B44-B1CE-402F-A7A3-2FA22C1876F3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3" name="AutoShape 496">
          <a:extLst>
            <a:ext uri="{FF2B5EF4-FFF2-40B4-BE49-F238E27FC236}">
              <a16:creationId xmlns:a16="http://schemas.microsoft.com/office/drawing/2014/main" id="{A879FE14-8192-47A6-B48C-E34B5ADEF91A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4" name="AutoShape 497">
          <a:extLst>
            <a:ext uri="{FF2B5EF4-FFF2-40B4-BE49-F238E27FC236}">
              <a16:creationId xmlns:a16="http://schemas.microsoft.com/office/drawing/2014/main" id="{3C6FFDA5-47F5-49E8-93DA-405BF8CADEA1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5" name="AutoShape 498">
          <a:extLst>
            <a:ext uri="{FF2B5EF4-FFF2-40B4-BE49-F238E27FC236}">
              <a16:creationId xmlns:a16="http://schemas.microsoft.com/office/drawing/2014/main" id="{9493EB2B-C42E-4BFE-BF96-A372B95E46F7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6" name="AutoShape 499">
          <a:extLst>
            <a:ext uri="{FF2B5EF4-FFF2-40B4-BE49-F238E27FC236}">
              <a16:creationId xmlns:a16="http://schemas.microsoft.com/office/drawing/2014/main" id="{C94210D2-58C8-4A65-9229-085547EE2FF7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7" name="AutoShape 500">
          <a:extLst>
            <a:ext uri="{FF2B5EF4-FFF2-40B4-BE49-F238E27FC236}">
              <a16:creationId xmlns:a16="http://schemas.microsoft.com/office/drawing/2014/main" id="{C3AAC57C-871E-43F3-9509-FEEBB5086738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8" name="AutoShape 501">
          <a:extLst>
            <a:ext uri="{FF2B5EF4-FFF2-40B4-BE49-F238E27FC236}">
              <a16:creationId xmlns:a16="http://schemas.microsoft.com/office/drawing/2014/main" id="{F0185B42-A1F9-4D0D-A3D5-4AD005BB4B06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29" name="AutoShape 502">
          <a:extLst>
            <a:ext uri="{FF2B5EF4-FFF2-40B4-BE49-F238E27FC236}">
              <a16:creationId xmlns:a16="http://schemas.microsoft.com/office/drawing/2014/main" id="{06863D91-8985-4E40-AFFD-6C306C4594C5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0" name="AutoShape 503">
          <a:extLst>
            <a:ext uri="{FF2B5EF4-FFF2-40B4-BE49-F238E27FC236}">
              <a16:creationId xmlns:a16="http://schemas.microsoft.com/office/drawing/2014/main" id="{A7A7F463-7BE3-49C1-8D35-5A502A304644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1" name="AutoShape 504">
          <a:extLst>
            <a:ext uri="{FF2B5EF4-FFF2-40B4-BE49-F238E27FC236}">
              <a16:creationId xmlns:a16="http://schemas.microsoft.com/office/drawing/2014/main" id="{8399F289-AA6A-4577-9059-D06EA5F05AB7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2" name="AutoShape 505">
          <a:extLst>
            <a:ext uri="{FF2B5EF4-FFF2-40B4-BE49-F238E27FC236}">
              <a16:creationId xmlns:a16="http://schemas.microsoft.com/office/drawing/2014/main" id="{6334C5D4-3041-4126-A34A-6D26FCAD4E14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3" name="AutoShape 506">
          <a:extLst>
            <a:ext uri="{FF2B5EF4-FFF2-40B4-BE49-F238E27FC236}">
              <a16:creationId xmlns:a16="http://schemas.microsoft.com/office/drawing/2014/main" id="{5E133141-9569-4B94-93EE-8B58DFFD1E0E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4" name="AutoShape 507">
          <a:extLst>
            <a:ext uri="{FF2B5EF4-FFF2-40B4-BE49-F238E27FC236}">
              <a16:creationId xmlns:a16="http://schemas.microsoft.com/office/drawing/2014/main" id="{31091E30-E552-4103-A413-50A93031F188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5" name="AutoShape 508">
          <a:extLst>
            <a:ext uri="{FF2B5EF4-FFF2-40B4-BE49-F238E27FC236}">
              <a16:creationId xmlns:a16="http://schemas.microsoft.com/office/drawing/2014/main" id="{4FD1D6AE-5B6B-489F-826B-A2AA3ADD9B27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6" name="AutoShape 509">
          <a:extLst>
            <a:ext uri="{FF2B5EF4-FFF2-40B4-BE49-F238E27FC236}">
              <a16:creationId xmlns:a16="http://schemas.microsoft.com/office/drawing/2014/main" id="{B2C8E243-D2A6-4D15-A0BB-379B6756AC73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151</xdr:row>
      <xdr:rowOff>0</xdr:rowOff>
    </xdr:from>
    <xdr:to>
      <xdr:col>4</xdr:col>
      <xdr:colOff>180975</xdr:colOff>
      <xdr:row>151</xdr:row>
      <xdr:rowOff>0</xdr:rowOff>
    </xdr:to>
    <xdr:sp macro="" textlink="">
      <xdr:nvSpPr>
        <xdr:cNvPr id="637" name="AutoShape 510">
          <a:extLst>
            <a:ext uri="{FF2B5EF4-FFF2-40B4-BE49-F238E27FC236}">
              <a16:creationId xmlns:a16="http://schemas.microsoft.com/office/drawing/2014/main" id="{A19BA626-5C38-4EE4-92F6-F8BB13F9AF50}"/>
            </a:ext>
          </a:extLst>
        </xdr:cNvPr>
        <xdr:cNvSpPr>
          <a:spLocks/>
        </xdr:cNvSpPr>
      </xdr:nvSpPr>
      <xdr:spPr bwMode="auto">
        <a:xfrm>
          <a:off x="3152775" y="29632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38" name="AutoShape 323">
          <a:extLst>
            <a:ext uri="{FF2B5EF4-FFF2-40B4-BE49-F238E27FC236}">
              <a16:creationId xmlns:a16="http://schemas.microsoft.com/office/drawing/2014/main" id="{8C9B1705-BC66-4E44-B8BC-1DC7B8B9C30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39" name="AutoShape 324">
          <a:extLst>
            <a:ext uri="{FF2B5EF4-FFF2-40B4-BE49-F238E27FC236}">
              <a16:creationId xmlns:a16="http://schemas.microsoft.com/office/drawing/2014/main" id="{05D0610E-3CC4-4144-BF7F-DF7E47EE29D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0" name="AutoShape 325">
          <a:extLst>
            <a:ext uri="{FF2B5EF4-FFF2-40B4-BE49-F238E27FC236}">
              <a16:creationId xmlns:a16="http://schemas.microsoft.com/office/drawing/2014/main" id="{F2C02910-5326-4FDE-9C76-7406FABF96B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1" name="AutoShape 326">
          <a:extLst>
            <a:ext uri="{FF2B5EF4-FFF2-40B4-BE49-F238E27FC236}">
              <a16:creationId xmlns:a16="http://schemas.microsoft.com/office/drawing/2014/main" id="{4A65CE52-FC96-4BD7-A582-FE40DEB00F4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2" name="AutoShape 327">
          <a:extLst>
            <a:ext uri="{FF2B5EF4-FFF2-40B4-BE49-F238E27FC236}">
              <a16:creationId xmlns:a16="http://schemas.microsoft.com/office/drawing/2014/main" id="{11C5FF7C-9057-4FF8-A2B1-C13230E5F1F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3" name="AutoShape 328">
          <a:extLst>
            <a:ext uri="{FF2B5EF4-FFF2-40B4-BE49-F238E27FC236}">
              <a16:creationId xmlns:a16="http://schemas.microsoft.com/office/drawing/2014/main" id="{9C3750F8-1684-4820-8A58-033249673D9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4" name="AutoShape 329">
          <a:extLst>
            <a:ext uri="{FF2B5EF4-FFF2-40B4-BE49-F238E27FC236}">
              <a16:creationId xmlns:a16="http://schemas.microsoft.com/office/drawing/2014/main" id="{5694B801-BAC4-4A49-BF71-9F0959CD8A0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5" name="AutoShape 330">
          <a:extLst>
            <a:ext uri="{FF2B5EF4-FFF2-40B4-BE49-F238E27FC236}">
              <a16:creationId xmlns:a16="http://schemas.microsoft.com/office/drawing/2014/main" id="{5C516FA6-8B5F-4CDA-ACBE-F4B14B23719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6" name="AutoShape 331">
          <a:extLst>
            <a:ext uri="{FF2B5EF4-FFF2-40B4-BE49-F238E27FC236}">
              <a16:creationId xmlns:a16="http://schemas.microsoft.com/office/drawing/2014/main" id="{FEB8D254-4559-4CC4-9964-E3D57DBB445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7" name="AutoShape 332">
          <a:extLst>
            <a:ext uri="{FF2B5EF4-FFF2-40B4-BE49-F238E27FC236}">
              <a16:creationId xmlns:a16="http://schemas.microsoft.com/office/drawing/2014/main" id="{C78A29CD-D4BC-4362-9F21-F1F08FEBB9E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8" name="AutoShape 333">
          <a:extLst>
            <a:ext uri="{FF2B5EF4-FFF2-40B4-BE49-F238E27FC236}">
              <a16:creationId xmlns:a16="http://schemas.microsoft.com/office/drawing/2014/main" id="{D9EF73FA-BA8B-4313-8CE1-63F79E9ED92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49" name="AutoShape 334">
          <a:extLst>
            <a:ext uri="{FF2B5EF4-FFF2-40B4-BE49-F238E27FC236}">
              <a16:creationId xmlns:a16="http://schemas.microsoft.com/office/drawing/2014/main" id="{80007F6F-4384-41CD-ABD0-7ADB142B751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0" name="AutoShape 335">
          <a:extLst>
            <a:ext uri="{FF2B5EF4-FFF2-40B4-BE49-F238E27FC236}">
              <a16:creationId xmlns:a16="http://schemas.microsoft.com/office/drawing/2014/main" id="{04893764-2B6C-48A7-910B-0A150AEECF8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1" name="AutoShape 336">
          <a:extLst>
            <a:ext uri="{FF2B5EF4-FFF2-40B4-BE49-F238E27FC236}">
              <a16:creationId xmlns:a16="http://schemas.microsoft.com/office/drawing/2014/main" id="{E5CA2C70-667E-4D5B-A15C-C718B80E825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2" name="AutoShape 337">
          <a:extLst>
            <a:ext uri="{FF2B5EF4-FFF2-40B4-BE49-F238E27FC236}">
              <a16:creationId xmlns:a16="http://schemas.microsoft.com/office/drawing/2014/main" id="{FE28F504-3DE5-4F8C-8B75-0DF45EB4058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3" name="AutoShape 338">
          <a:extLst>
            <a:ext uri="{FF2B5EF4-FFF2-40B4-BE49-F238E27FC236}">
              <a16:creationId xmlns:a16="http://schemas.microsoft.com/office/drawing/2014/main" id="{E0FB051A-3CA7-4533-B30B-100C270C5BE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4" name="AutoShape 339">
          <a:extLst>
            <a:ext uri="{FF2B5EF4-FFF2-40B4-BE49-F238E27FC236}">
              <a16:creationId xmlns:a16="http://schemas.microsoft.com/office/drawing/2014/main" id="{CCF8EB17-940A-4F04-A2DC-2C5DDA55183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5" name="AutoShape 340">
          <a:extLst>
            <a:ext uri="{FF2B5EF4-FFF2-40B4-BE49-F238E27FC236}">
              <a16:creationId xmlns:a16="http://schemas.microsoft.com/office/drawing/2014/main" id="{77A2DC3B-1FCD-48DB-9DFC-9AE0B492F36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6" name="AutoShape 341">
          <a:extLst>
            <a:ext uri="{FF2B5EF4-FFF2-40B4-BE49-F238E27FC236}">
              <a16:creationId xmlns:a16="http://schemas.microsoft.com/office/drawing/2014/main" id="{9E15C1FB-A5B2-4240-931E-5CBF136EA6E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7" name="AutoShape 342">
          <a:extLst>
            <a:ext uri="{FF2B5EF4-FFF2-40B4-BE49-F238E27FC236}">
              <a16:creationId xmlns:a16="http://schemas.microsoft.com/office/drawing/2014/main" id="{83A260FB-3CED-4E33-B2C3-4B3C54D0F74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8" name="AutoShape 403">
          <a:extLst>
            <a:ext uri="{FF2B5EF4-FFF2-40B4-BE49-F238E27FC236}">
              <a16:creationId xmlns:a16="http://schemas.microsoft.com/office/drawing/2014/main" id="{9C62F103-7145-4AC6-842D-A10C596281D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59" name="AutoShape 404">
          <a:extLst>
            <a:ext uri="{FF2B5EF4-FFF2-40B4-BE49-F238E27FC236}">
              <a16:creationId xmlns:a16="http://schemas.microsoft.com/office/drawing/2014/main" id="{48B08E93-C175-486B-932C-8F6531A3880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0" name="AutoShape 405">
          <a:extLst>
            <a:ext uri="{FF2B5EF4-FFF2-40B4-BE49-F238E27FC236}">
              <a16:creationId xmlns:a16="http://schemas.microsoft.com/office/drawing/2014/main" id="{70DB668E-3A09-4FE5-B887-57D23F9CBAC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1" name="AutoShape 406">
          <a:extLst>
            <a:ext uri="{FF2B5EF4-FFF2-40B4-BE49-F238E27FC236}">
              <a16:creationId xmlns:a16="http://schemas.microsoft.com/office/drawing/2014/main" id="{E7D9777B-766F-47F7-9550-21A96064051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2" name="AutoShape 407">
          <a:extLst>
            <a:ext uri="{FF2B5EF4-FFF2-40B4-BE49-F238E27FC236}">
              <a16:creationId xmlns:a16="http://schemas.microsoft.com/office/drawing/2014/main" id="{971D5111-2954-48DF-875B-97A73392309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3" name="AutoShape 408">
          <a:extLst>
            <a:ext uri="{FF2B5EF4-FFF2-40B4-BE49-F238E27FC236}">
              <a16:creationId xmlns:a16="http://schemas.microsoft.com/office/drawing/2014/main" id="{CF0C5BF7-4E0A-46C4-AA81-CB1EB9F745D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4" name="AutoShape 409">
          <a:extLst>
            <a:ext uri="{FF2B5EF4-FFF2-40B4-BE49-F238E27FC236}">
              <a16:creationId xmlns:a16="http://schemas.microsoft.com/office/drawing/2014/main" id="{BC9713C7-3D96-46A4-92EB-3D1EC3797F2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5" name="AutoShape 410">
          <a:extLst>
            <a:ext uri="{FF2B5EF4-FFF2-40B4-BE49-F238E27FC236}">
              <a16:creationId xmlns:a16="http://schemas.microsoft.com/office/drawing/2014/main" id="{653A8920-D143-4A91-84A5-C7B1D305061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6" name="AutoShape 411">
          <a:extLst>
            <a:ext uri="{FF2B5EF4-FFF2-40B4-BE49-F238E27FC236}">
              <a16:creationId xmlns:a16="http://schemas.microsoft.com/office/drawing/2014/main" id="{C10D630B-2D18-4325-AFBA-DF2B341923A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7" name="AutoShape 412">
          <a:extLst>
            <a:ext uri="{FF2B5EF4-FFF2-40B4-BE49-F238E27FC236}">
              <a16:creationId xmlns:a16="http://schemas.microsoft.com/office/drawing/2014/main" id="{93CB6FCE-9AF2-41C6-B092-86A8D98B68F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8" name="AutoShape 413">
          <a:extLst>
            <a:ext uri="{FF2B5EF4-FFF2-40B4-BE49-F238E27FC236}">
              <a16:creationId xmlns:a16="http://schemas.microsoft.com/office/drawing/2014/main" id="{47EDA181-CA2A-42A9-8696-DF41E867478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69" name="AutoShape 414">
          <a:extLst>
            <a:ext uri="{FF2B5EF4-FFF2-40B4-BE49-F238E27FC236}">
              <a16:creationId xmlns:a16="http://schemas.microsoft.com/office/drawing/2014/main" id="{C89E552D-6E6E-4424-B21B-E5BCE7A352C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0" name="AutoShape 415">
          <a:extLst>
            <a:ext uri="{FF2B5EF4-FFF2-40B4-BE49-F238E27FC236}">
              <a16:creationId xmlns:a16="http://schemas.microsoft.com/office/drawing/2014/main" id="{5301E8C7-5C27-4171-BD3E-A8975EE0EE6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1" name="AutoShape 416">
          <a:extLst>
            <a:ext uri="{FF2B5EF4-FFF2-40B4-BE49-F238E27FC236}">
              <a16:creationId xmlns:a16="http://schemas.microsoft.com/office/drawing/2014/main" id="{82E0B4FD-2F39-45BA-8D00-72832171F48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2" name="AutoShape 417">
          <a:extLst>
            <a:ext uri="{FF2B5EF4-FFF2-40B4-BE49-F238E27FC236}">
              <a16:creationId xmlns:a16="http://schemas.microsoft.com/office/drawing/2014/main" id="{C801F23B-8B15-4EF3-80C2-4976084ACDD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3" name="AutoShape 418">
          <a:extLst>
            <a:ext uri="{FF2B5EF4-FFF2-40B4-BE49-F238E27FC236}">
              <a16:creationId xmlns:a16="http://schemas.microsoft.com/office/drawing/2014/main" id="{48738E0E-B2E6-42E7-92CC-A1B5E00DE6D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4" name="AutoShape 419">
          <a:extLst>
            <a:ext uri="{FF2B5EF4-FFF2-40B4-BE49-F238E27FC236}">
              <a16:creationId xmlns:a16="http://schemas.microsoft.com/office/drawing/2014/main" id="{485CBA6B-5E8D-4D23-804C-BC7D0D106FA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5" name="AutoShape 420">
          <a:extLst>
            <a:ext uri="{FF2B5EF4-FFF2-40B4-BE49-F238E27FC236}">
              <a16:creationId xmlns:a16="http://schemas.microsoft.com/office/drawing/2014/main" id="{C7DF36C9-7CDF-49B2-8C73-408980B92D2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6" name="AutoShape 421">
          <a:extLst>
            <a:ext uri="{FF2B5EF4-FFF2-40B4-BE49-F238E27FC236}">
              <a16:creationId xmlns:a16="http://schemas.microsoft.com/office/drawing/2014/main" id="{8CCCE48A-34F3-42A5-85F9-16623E1151E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7" name="AutoShape 422">
          <a:extLst>
            <a:ext uri="{FF2B5EF4-FFF2-40B4-BE49-F238E27FC236}">
              <a16:creationId xmlns:a16="http://schemas.microsoft.com/office/drawing/2014/main" id="{57F40E43-5BE8-49C5-94E0-6B07CBA7693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8" name="AutoShape 303">
          <a:extLst>
            <a:ext uri="{FF2B5EF4-FFF2-40B4-BE49-F238E27FC236}">
              <a16:creationId xmlns:a16="http://schemas.microsoft.com/office/drawing/2014/main" id="{6011045F-BB6E-4444-A778-FCBE5826140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79" name="AutoShape 304">
          <a:extLst>
            <a:ext uri="{FF2B5EF4-FFF2-40B4-BE49-F238E27FC236}">
              <a16:creationId xmlns:a16="http://schemas.microsoft.com/office/drawing/2014/main" id="{A7760977-055A-4484-969B-58811A2857E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0" name="AutoShape 305">
          <a:extLst>
            <a:ext uri="{FF2B5EF4-FFF2-40B4-BE49-F238E27FC236}">
              <a16:creationId xmlns:a16="http://schemas.microsoft.com/office/drawing/2014/main" id="{9C074C9E-D1FB-4191-9B62-EFDE5EBEBEA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1" name="AutoShape 306">
          <a:extLst>
            <a:ext uri="{FF2B5EF4-FFF2-40B4-BE49-F238E27FC236}">
              <a16:creationId xmlns:a16="http://schemas.microsoft.com/office/drawing/2014/main" id="{BCBFC37E-222E-4DCA-B3D9-73480AE5FA8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2" name="AutoShape 307">
          <a:extLst>
            <a:ext uri="{FF2B5EF4-FFF2-40B4-BE49-F238E27FC236}">
              <a16:creationId xmlns:a16="http://schemas.microsoft.com/office/drawing/2014/main" id="{2926BD27-A26A-4A9C-8BAD-ADC36726508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3" name="AutoShape 308">
          <a:extLst>
            <a:ext uri="{FF2B5EF4-FFF2-40B4-BE49-F238E27FC236}">
              <a16:creationId xmlns:a16="http://schemas.microsoft.com/office/drawing/2014/main" id="{C3489DCB-A382-46AE-8BD7-6D3BFAE5B98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4" name="AutoShape 309">
          <a:extLst>
            <a:ext uri="{FF2B5EF4-FFF2-40B4-BE49-F238E27FC236}">
              <a16:creationId xmlns:a16="http://schemas.microsoft.com/office/drawing/2014/main" id="{E2D35C7B-F18A-495B-A26C-50CCD078B9B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5" name="AutoShape 310">
          <a:extLst>
            <a:ext uri="{FF2B5EF4-FFF2-40B4-BE49-F238E27FC236}">
              <a16:creationId xmlns:a16="http://schemas.microsoft.com/office/drawing/2014/main" id="{8CA98844-90CC-4FA2-B22D-526EBDE1054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6" name="AutoShape 311">
          <a:extLst>
            <a:ext uri="{FF2B5EF4-FFF2-40B4-BE49-F238E27FC236}">
              <a16:creationId xmlns:a16="http://schemas.microsoft.com/office/drawing/2014/main" id="{37E0255F-798B-4729-8815-F22A902E37A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7" name="AutoShape 312">
          <a:extLst>
            <a:ext uri="{FF2B5EF4-FFF2-40B4-BE49-F238E27FC236}">
              <a16:creationId xmlns:a16="http://schemas.microsoft.com/office/drawing/2014/main" id="{E7DED10C-A6EE-4088-A078-727936527D4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8" name="AutoShape 313">
          <a:extLst>
            <a:ext uri="{FF2B5EF4-FFF2-40B4-BE49-F238E27FC236}">
              <a16:creationId xmlns:a16="http://schemas.microsoft.com/office/drawing/2014/main" id="{C8EE3FFC-FD22-4AAE-9962-EDEE5637EC2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89" name="AutoShape 314">
          <a:extLst>
            <a:ext uri="{FF2B5EF4-FFF2-40B4-BE49-F238E27FC236}">
              <a16:creationId xmlns:a16="http://schemas.microsoft.com/office/drawing/2014/main" id="{FC7C1BFB-89C9-48AF-9BDA-9156F6648C7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0" name="AutoShape 315">
          <a:extLst>
            <a:ext uri="{FF2B5EF4-FFF2-40B4-BE49-F238E27FC236}">
              <a16:creationId xmlns:a16="http://schemas.microsoft.com/office/drawing/2014/main" id="{08000913-5476-49ED-8230-5EAD73E68F3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1" name="AutoShape 316">
          <a:extLst>
            <a:ext uri="{FF2B5EF4-FFF2-40B4-BE49-F238E27FC236}">
              <a16:creationId xmlns:a16="http://schemas.microsoft.com/office/drawing/2014/main" id="{B104706D-73C6-4C42-B661-E376EF8BDDE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2" name="AutoShape 317">
          <a:extLst>
            <a:ext uri="{FF2B5EF4-FFF2-40B4-BE49-F238E27FC236}">
              <a16:creationId xmlns:a16="http://schemas.microsoft.com/office/drawing/2014/main" id="{6664CA59-BF21-4D8A-AF61-549967D6005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3" name="AutoShape 318">
          <a:extLst>
            <a:ext uri="{FF2B5EF4-FFF2-40B4-BE49-F238E27FC236}">
              <a16:creationId xmlns:a16="http://schemas.microsoft.com/office/drawing/2014/main" id="{B9739FF2-5E34-477F-A9AF-D4845350990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4" name="AutoShape 319">
          <a:extLst>
            <a:ext uri="{FF2B5EF4-FFF2-40B4-BE49-F238E27FC236}">
              <a16:creationId xmlns:a16="http://schemas.microsoft.com/office/drawing/2014/main" id="{77CFFD5B-D0B7-430D-A39F-42A806C133B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5" name="AutoShape 320">
          <a:extLst>
            <a:ext uri="{FF2B5EF4-FFF2-40B4-BE49-F238E27FC236}">
              <a16:creationId xmlns:a16="http://schemas.microsoft.com/office/drawing/2014/main" id="{C0AC20BA-1B3C-4DCB-9D01-C790AF4A39D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6" name="AutoShape 321">
          <a:extLst>
            <a:ext uri="{FF2B5EF4-FFF2-40B4-BE49-F238E27FC236}">
              <a16:creationId xmlns:a16="http://schemas.microsoft.com/office/drawing/2014/main" id="{E2CF647F-5DBF-4EC8-ACA2-0F6A4FC2EFD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697" name="AutoShape 322">
          <a:extLst>
            <a:ext uri="{FF2B5EF4-FFF2-40B4-BE49-F238E27FC236}">
              <a16:creationId xmlns:a16="http://schemas.microsoft.com/office/drawing/2014/main" id="{377F493F-3CAB-47F1-A8CD-E6C22771B46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698" name="AutoShape 203">
          <a:extLst>
            <a:ext uri="{FF2B5EF4-FFF2-40B4-BE49-F238E27FC236}">
              <a16:creationId xmlns:a16="http://schemas.microsoft.com/office/drawing/2014/main" id="{AD37B0AC-FB98-4617-9104-7B62513F812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699" name="AutoShape 204">
          <a:extLst>
            <a:ext uri="{FF2B5EF4-FFF2-40B4-BE49-F238E27FC236}">
              <a16:creationId xmlns:a16="http://schemas.microsoft.com/office/drawing/2014/main" id="{FE6CEF49-B9CC-4CCB-B32B-1EA8F70B3D7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0" name="AutoShape 205">
          <a:extLst>
            <a:ext uri="{FF2B5EF4-FFF2-40B4-BE49-F238E27FC236}">
              <a16:creationId xmlns:a16="http://schemas.microsoft.com/office/drawing/2014/main" id="{D56EFF83-E22B-4B93-A7CD-7338A8FE24CB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1" name="AutoShape 206">
          <a:extLst>
            <a:ext uri="{FF2B5EF4-FFF2-40B4-BE49-F238E27FC236}">
              <a16:creationId xmlns:a16="http://schemas.microsoft.com/office/drawing/2014/main" id="{5BC41449-F115-4086-A15D-6CF1BADC706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2" name="AutoShape 207">
          <a:extLst>
            <a:ext uri="{FF2B5EF4-FFF2-40B4-BE49-F238E27FC236}">
              <a16:creationId xmlns:a16="http://schemas.microsoft.com/office/drawing/2014/main" id="{21BDD88D-0558-4343-AEDA-2D6446A2999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3" name="AutoShape 208">
          <a:extLst>
            <a:ext uri="{FF2B5EF4-FFF2-40B4-BE49-F238E27FC236}">
              <a16:creationId xmlns:a16="http://schemas.microsoft.com/office/drawing/2014/main" id="{39C73D75-D99B-4BCE-9EDA-464176D0C34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4" name="AutoShape 209">
          <a:extLst>
            <a:ext uri="{FF2B5EF4-FFF2-40B4-BE49-F238E27FC236}">
              <a16:creationId xmlns:a16="http://schemas.microsoft.com/office/drawing/2014/main" id="{D7D8D95A-8472-4A1D-9EFA-7D2029215BE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5" name="AutoShape 210">
          <a:extLst>
            <a:ext uri="{FF2B5EF4-FFF2-40B4-BE49-F238E27FC236}">
              <a16:creationId xmlns:a16="http://schemas.microsoft.com/office/drawing/2014/main" id="{B2927F17-E130-4573-AE80-B27E785A7CF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6" name="AutoShape 211">
          <a:extLst>
            <a:ext uri="{FF2B5EF4-FFF2-40B4-BE49-F238E27FC236}">
              <a16:creationId xmlns:a16="http://schemas.microsoft.com/office/drawing/2014/main" id="{91D37353-735A-44BC-9A71-7CB58D19422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7" name="AutoShape 212">
          <a:extLst>
            <a:ext uri="{FF2B5EF4-FFF2-40B4-BE49-F238E27FC236}">
              <a16:creationId xmlns:a16="http://schemas.microsoft.com/office/drawing/2014/main" id="{E42B0ADB-5647-4FE8-862A-6E877A84A28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8" name="AutoShape 213">
          <a:extLst>
            <a:ext uri="{FF2B5EF4-FFF2-40B4-BE49-F238E27FC236}">
              <a16:creationId xmlns:a16="http://schemas.microsoft.com/office/drawing/2014/main" id="{1DD3D397-607F-4B97-A2F9-67B973F788F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09" name="AutoShape 214">
          <a:extLst>
            <a:ext uri="{FF2B5EF4-FFF2-40B4-BE49-F238E27FC236}">
              <a16:creationId xmlns:a16="http://schemas.microsoft.com/office/drawing/2014/main" id="{8C224149-0BAA-4AD4-82EF-3DA02146020B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0" name="AutoShape 215">
          <a:extLst>
            <a:ext uri="{FF2B5EF4-FFF2-40B4-BE49-F238E27FC236}">
              <a16:creationId xmlns:a16="http://schemas.microsoft.com/office/drawing/2014/main" id="{7226A9E6-71DA-4F09-9FE5-D61FDB574AD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1" name="AutoShape 216">
          <a:extLst>
            <a:ext uri="{FF2B5EF4-FFF2-40B4-BE49-F238E27FC236}">
              <a16:creationId xmlns:a16="http://schemas.microsoft.com/office/drawing/2014/main" id="{1ED615F5-7BBB-4541-902E-4FA820EE517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2" name="AutoShape 217">
          <a:extLst>
            <a:ext uri="{FF2B5EF4-FFF2-40B4-BE49-F238E27FC236}">
              <a16:creationId xmlns:a16="http://schemas.microsoft.com/office/drawing/2014/main" id="{066525D3-A787-4C89-9B6D-8656B4DA627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3" name="AutoShape 218">
          <a:extLst>
            <a:ext uri="{FF2B5EF4-FFF2-40B4-BE49-F238E27FC236}">
              <a16:creationId xmlns:a16="http://schemas.microsoft.com/office/drawing/2014/main" id="{B83FB29B-C689-4EAE-AAD3-6890FC3512B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4" name="AutoShape 219">
          <a:extLst>
            <a:ext uri="{FF2B5EF4-FFF2-40B4-BE49-F238E27FC236}">
              <a16:creationId xmlns:a16="http://schemas.microsoft.com/office/drawing/2014/main" id="{AAA0297F-A6CF-494C-A63F-BADF4BA8728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5" name="AutoShape 220">
          <a:extLst>
            <a:ext uri="{FF2B5EF4-FFF2-40B4-BE49-F238E27FC236}">
              <a16:creationId xmlns:a16="http://schemas.microsoft.com/office/drawing/2014/main" id="{7DD23DEB-802B-4FB6-8D2A-3CC287229CA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6" name="AutoShape 221">
          <a:extLst>
            <a:ext uri="{FF2B5EF4-FFF2-40B4-BE49-F238E27FC236}">
              <a16:creationId xmlns:a16="http://schemas.microsoft.com/office/drawing/2014/main" id="{D9D4B7A4-4FDE-417E-86FE-1C07AEFEA89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717" name="AutoShape 222">
          <a:extLst>
            <a:ext uri="{FF2B5EF4-FFF2-40B4-BE49-F238E27FC236}">
              <a16:creationId xmlns:a16="http://schemas.microsoft.com/office/drawing/2014/main" id="{8804BC74-C650-4AAF-8A63-DA07D6D1720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18" name="AutoShape 223">
          <a:extLst>
            <a:ext uri="{FF2B5EF4-FFF2-40B4-BE49-F238E27FC236}">
              <a16:creationId xmlns:a16="http://schemas.microsoft.com/office/drawing/2014/main" id="{540656A4-7D0A-48E6-9AE7-C3CF470E0376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19" name="AutoShape 224">
          <a:extLst>
            <a:ext uri="{FF2B5EF4-FFF2-40B4-BE49-F238E27FC236}">
              <a16:creationId xmlns:a16="http://schemas.microsoft.com/office/drawing/2014/main" id="{082E5027-5506-4294-9003-E20708638E14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0" name="AutoShape 225">
          <a:extLst>
            <a:ext uri="{FF2B5EF4-FFF2-40B4-BE49-F238E27FC236}">
              <a16:creationId xmlns:a16="http://schemas.microsoft.com/office/drawing/2014/main" id="{C36BDCE3-5884-491D-8226-AA03CA6FC665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1" name="AutoShape 226">
          <a:extLst>
            <a:ext uri="{FF2B5EF4-FFF2-40B4-BE49-F238E27FC236}">
              <a16:creationId xmlns:a16="http://schemas.microsoft.com/office/drawing/2014/main" id="{6509173F-F8A0-4EBC-AC19-B2402D92D3A9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2" name="AutoShape 227">
          <a:extLst>
            <a:ext uri="{FF2B5EF4-FFF2-40B4-BE49-F238E27FC236}">
              <a16:creationId xmlns:a16="http://schemas.microsoft.com/office/drawing/2014/main" id="{9700E778-B686-4735-9635-9959BD4CD212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3" name="AutoShape 228">
          <a:extLst>
            <a:ext uri="{FF2B5EF4-FFF2-40B4-BE49-F238E27FC236}">
              <a16:creationId xmlns:a16="http://schemas.microsoft.com/office/drawing/2014/main" id="{60010729-F69E-473F-A9FB-EB45F1D633C4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4" name="AutoShape 229">
          <a:extLst>
            <a:ext uri="{FF2B5EF4-FFF2-40B4-BE49-F238E27FC236}">
              <a16:creationId xmlns:a16="http://schemas.microsoft.com/office/drawing/2014/main" id="{9352EBC6-8EB4-421E-B662-8EBE8C2CF450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5" name="AutoShape 230">
          <a:extLst>
            <a:ext uri="{FF2B5EF4-FFF2-40B4-BE49-F238E27FC236}">
              <a16:creationId xmlns:a16="http://schemas.microsoft.com/office/drawing/2014/main" id="{5BCAA745-375C-4B9A-8918-1422C31D706D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6" name="AutoShape 231">
          <a:extLst>
            <a:ext uri="{FF2B5EF4-FFF2-40B4-BE49-F238E27FC236}">
              <a16:creationId xmlns:a16="http://schemas.microsoft.com/office/drawing/2014/main" id="{0181FECC-5891-4FE5-A038-2E4FA4318C0B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7" name="AutoShape 232">
          <a:extLst>
            <a:ext uri="{FF2B5EF4-FFF2-40B4-BE49-F238E27FC236}">
              <a16:creationId xmlns:a16="http://schemas.microsoft.com/office/drawing/2014/main" id="{6C8A8F98-64B5-4ABA-AFF4-2BC78BC160E2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8" name="AutoShape 233">
          <a:extLst>
            <a:ext uri="{FF2B5EF4-FFF2-40B4-BE49-F238E27FC236}">
              <a16:creationId xmlns:a16="http://schemas.microsoft.com/office/drawing/2014/main" id="{DE82AE8C-1960-4AED-862E-71C4D07FF8A4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29" name="AutoShape 234">
          <a:extLst>
            <a:ext uri="{FF2B5EF4-FFF2-40B4-BE49-F238E27FC236}">
              <a16:creationId xmlns:a16="http://schemas.microsoft.com/office/drawing/2014/main" id="{FFBA3DE9-EAF4-402E-95AA-7560C750B89E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0" name="AutoShape 235">
          <a:extLst>
            <a:ext uri="{FF2B5EF4-FFF2-40B4-BE49-F238E27FC236}">
              <a16:creationId xmlns:a16="http://schemas.microsoft.com/office/drawing/2014/main" id="{C1521C2E-F4E6-457C-868B-36B855437F21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1" name="AutoShape 236">
          <a:extLst>
            <a:ext uri="{FF2B5EF4-FFF2-40B4-BE49-F238E27FC236}">
              <a16:creationId xmlns:a16="http://schemas.microsoft.com/office/drawing/2014/main" id="{66E37D40-D0E2-43D5-BDBC-707F98D5A035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2" name="AutoShape 237">
          <a:extLst>
            <a:ext uri="{FF2B5EF4-FFF2-40B4-BE49-F238E27FC236}">
              <a16:creationId xmlns:a16="http://schemas.microsoft.com/office/drawing/2014/main" id="{2E3EDC6B-5190-46D0-BEAF-6C5CF4FB42FB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3" name="AutoShape 238">
          <a:extLst>
            <a:ext uri="{FF2B5EF4-FFF2-40B4-BE49-F238E27FC236}">
              <a16:creationId xmlns:a16="http://schemas.microsoft.com/office/drawing/2014/main" id="{774946CE-C6C5-45C9-B9D2-F08B4DB63A16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4" name="AutoShape 239">
          <a:extLst>
            <a:ext uri="{FF2B5EF4-FFF2-40B4-BE49-F238E27FC236}">
              <a16:creationId xmlns:a16="http://schemas.microsoft.com/office/drawing/2014/main" id="{5A5D33B5-067A-4000-A366-6DB301C85165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5" name="AutoShape 240">
          <a:extLst>
            <a:ext uri="{FF2B5EF4-FFF2-40B4-BE49-F238E27FC236}">
              <a16:creationId xmlns:a16="http://schemas.microsoft.com/office/drawing/2014/main" id="{4F9D7233-EB7F-4BAB-9435-920E2AECE1EC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6" name="AutoShape 241">
          <a:extLst>
            <a:ext uri="{FF2B5EF4-FFF2-40B4-BE49-F238E27FC236}">
              <a16:creationId xmlns:a16="http://schemas.microsoft.com/office/drawing/2014/main" id="{D266871C-0C92-44EE-9D0B-8E579DB5C679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174</xdr:row>
      <xdr:rowOff>0</xdr:rowOff>
    </xdr:from>
    <xdr:to>
      <xdr:col>4</xdr:col>
      <xdr:colOff>180975</xdr:colOff>
      <xdr:row>174</xdr:row>
      <xdr:rowOff>0</xdr:rowOff>
    </xdr:to>
    <xdr:sp macro="" textlink="">
      <xdr:nvSpPr>
        <xdr:cNvPr id="737" name="AutoShape 242">
          <a:extLst>
            <a:ext uri="{FF2B5EF4-FFF2-40B4-BE49-F238E27FC236}">
              <a16:creationId xmlns:a16="http://schemas.microsoft.com/office/drawing/2014/main" id="{9682B4A6-A054-4177-A8A5-A03D3704AB84}"/>
            </a:ext>
          </a:extLst>
        </xdr:cNvPr>
        <xdr:cNvSpPr>
          <a:spLocks/>
        </xdr:cNvSpPr>
      </xdr:nvSpPr>
      <xdr:spPr bwMode="auto">
        <a:xfrm>
          <a:off x="3152775" y="34013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38" name="AutoShape 243">
          <a:extLst>
            <a:ext uri="{FF2B5EF4-FFF2-40B4-BE49-F238E27FC236}">
              <a16:creationId xmlns:a16="http://schemas.microsoft.com/office/drawing/2014/main" id="{9BEAA78E-BC21-4F1E-AEA5-D5D7532C378D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39" name="AutoShape 244">
          <a:extLst>
            <a:ext uri="{FF2B5EF4-FFF2-40B4-BE49-F238E27FC236}">
              <a16:creationId xmlns:a16="http://schemas.microsoft.com/office/drawing/2014/main" id="{AD322461-5D29-43E5-B04B-9D592768F875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0" name="AutoShape 245">
          <a:extLst>
            <a:ext uri="{FF2B5EF4-FFF2-40B4-BE49-F238E27FC236}">
              <a16:creationId xmlns:a16="http://schemas.microsoft.com/office/drawing/2014/main" id="{349FC6BA-3DCC-4105-B5BB-E624E0781A74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1" name="AutoShape 246">
          <a:extLst>
            <a:ext uri="{FF2B5EF4-FFF2-40B4-BE49-F238E27FC236}">
              <a16:creationId xmlns:a16="http://schemas.microsoft.com/office/drawing/2014/main" id="{1DC47721-8BAB-4A13-BC60-738F58A9E759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2" name="AutoShape 247">
          <a:extLst>
            <a:ext uri="{FF2B5EF4-FFF2-40B4-BE49-F238E27FC236}">
              <a16:creationId xmlns:a16="http://schemas.microsoft.com/office/drawing/2014/main" id="{E049986E-3510-4A08-8B9D-C4BD107474C0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3" name="AutoShape 248">
          <a:extLst>
            <a:ext uri="{FF2B5EF4-FFF2-40B4-BE49-F238E27FC236}">
              <a16:creationId xmlns:a16="http://schemas.microsoft.com/office/drawing/2014/main" id="{5279DFD1-D543-455F-ABD3-A10D90AC8149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4" name="AutoShape 249">
          <a:extLst>
            <a:ext uri="{FF2B5EF4-FFF2-40B4-BE49-F238E27FC236}">
              <a16:creationId xmlns:a16="http://schemas.microsoft.com/office/drawing/2014/main" id="{3B40F1B7-0F95-4A17-B189-B253FD6722E5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5" name="AutoShape 250">
          <a:extLst>
            <a:ext uri="{FF2B5EF4-FFF2-40B4-BE49-F238E27FC236}">
              <a16:creationId xmlns:a16="http://schemas.microsoft.com/office/drawing/2014/main" id="{FD78C320-4135-4AAB-98E9-D01A53EF8B2A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6" name="AutoShape 251">
          <a:extLst>
            <a:ext uri="{FF2B5EF4-FFF2-40B4-BE49-F238E27FC236}">
              <a16:creationId xmlns:a16="http://schemas.microsoft.com/office/drawing/2014/main" id="{8BD1AEF1-8A4B-448E-BFE7-E13C2FEA3AEE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7" name="AutoShape 252">
          <a:extLst>
            <a:ext uri="{FF2B5EF4-FFF2-40B4-BE49-F238E27FC236}">
              <a16:creationId xmlns:a16="http://schemas.microsoft.com/office/drawing/2014/main" id="{4625BDB3-4D3D-46E2-82CD-697CEE89DC3B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8" name="AutoShape 253">
          <a:extLst>
            <a:ext uri="{FF2B5EF4-FFF2-40B4-BE49-F238E27FC236}">
              <a16:creationId xmlns:a16="http://schemas.microsoft.com/office/drawing/2014/main" id="{6842CF2E-D1D1-423C-A4D7-E5ADC1676290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49" name="AutoShape 254">
          <a:extLst>
            <a:ext uri="{FF2B5EF4-FFF2-40B4-BE49-F238E27FC236}">
              <a16:creationId xmlns:a16="http://schemas.microsoft.com/office/drawing/2014/main" id="{F6DD627A-4EF5-4411-88BB-A2A3BD6667FF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0" name="AutoShape 255">
          <a:extLst>
            <a:ext uri="{FF2B5EF4-FFF2-40B4-BE49-F238E27FC236}">
              <a16:creationId xmlns:a16="http://schemas.microsoft.com/office/drawing/2014/main" id="{D133E01D-2D52-4A70-A070-BC009B8865B2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1" name="AutoShape 256">
          <a:extLst>
            <a:ext uri="{FF2B5EF4-FFF2-40B4-BE49-F238E27FC236}">
              <a16:creationId xmlns:a16="http://schemas.microsoft.com/office/drawing/2014/main" id="{7E63952E-3221-4E3C-BEA0-DDB2058720A2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2" name="AutoShape 257">
          <a:extLst>
            <a:ext uri="{FF2B5EF4-FFF2-40B4-BE49-F238E27FC236}">
              <a16:creationId xmlns:a16="http://schemas.microsoft.com/office/drawing/2014/main" id="{5F810545-C3DC-4902-8D62-D7AA2FC79D2B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3" name="AutoShape 258">
          <a:extLst>
            <a:ext uri="{FF2B5EF4-FFF2-40B4-BE49-F238E27FC236}">
              <a16:creationId xmlns:a16="http://schemas.microsoft.com/office/drawing/2014/main" id="{6FC31B65-9D34-400B-A6D4-05D3370AC52A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4" name="AutoShape 259">
          <a:extLst>
            <a:ext uri="{FF2B5EF4-FFF2-40B4-BE49-F238E27FC236}">
              <a16:creationId xmlns:a16="http://schemas.microsoft.com/office/drawing/2014/main" id="{F95238D2-728D-4AC1-94CD-6EA7B6866A59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5" name="AutoShape 260">
          <a:extLst>
            <a:ext uri="{FF2B5EF4-FFF2-40B4-BE49-F238E27FC236}">
              <a16:creationId xmlns:a16="http://schemas.microsoft.com/office/drawing/2014/main" id="{29A4757D-BE76-4D24-80F8-6398AFC8E0CB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6" name="AutoShape 261">
          <a:extLst>
            <a:ext uri="{FF2B5EF4-FFF2-40B4-BE49-F238E27FC236}">
              <a16:creationId xmlns:a16="http://schemas.microsoft.com/office/drawing/2014/main" id="{78B572D7-CD8F-4044-B145-2678454E833F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7" name="AutoShape 262">
          <a:extLst>
            <a:ext uri="{FF2B5EF4-FFF2-40B4-BE49-F238E27FC236}">
              <a16:creationId xmlns:a16="http://schemas.microsoft.com/office/drawing/2014/main" id="{7CEB7C85-906A-4B32-8F0D-0AFF0FD7F225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8" name="AutoShape 263">
          <a:extLst>
            <a:ext uri="{FF2B5EF4-FFF2-40B4-BE49-F238E27FC236}">
              <a16:creationId xmlns:a16="http://schemas.microsoft.com/office/drawing/2014/main" id="{5054A1B9-681B-41C8-B7CA-55501D450EF6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59" name="AutoShape 264">
          <a:extLst>
            <a:ext uri="{FF2B5EF4-FFF2-40B4-BE49-F238E27FC236}">
              <a16:creationId xmlns:a16="http://schemas.microsoft.com/office/drawing/2014/main" id="{06D88741-BC5B-4708-A63F-892F38F96A30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0" name="AutoShape 265">
          <a:extLst>
            <a:ext uri="{FF2B5EF4-FFF2-40B4-BE49-F238E27FC236}">
              <a16:creationId xmlns:a16="http://schemas.microsoft.com/office/drawing/2014/main" id="{F769CB8D-83E8-44A7-923F-A7039BA70179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1" name="AutoShape 266">
          <a:extLst>
            <a:ext uri="{FF2B5EF4-FFF2-40B4-BE49-F238E27FC236}">
              <a16:creationId xmlns:a16="http://schemas.microsoft.com/office/drawing/2014/main" id="{8EA86A68-FC57-4BA9-8346-214081D035A8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2" name="AutoShape 267">
          <a:extLst>
            <a:ext uri="{FF2B5EF4-FFF2-40B4-BE49-F238E27FC236}">
              <a16:creationId xmlns:a16="http://schemas.microsoft.com/office/drawing/2014/main" id="{BEBA269E-7C3B-4CC0-8E77-080F9A985B84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3" name="AutoShape 268">
          <a:extLst>
            <a:ext uri="{FF2B5EF4-FFF2-40B4-BE49-F238E27FC236}">
              <a16:creationId xmlns:a16="http://schemas.microsoft.com/office/drawing/2014/main" id="{D810BBF4-A7EF-4A81-8198-8B649F5E2FA1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4" name="AutoShape 269">
          <a:extLst>
            <a:ext uri="{FF2B5EF4-FFF2-40B4-BE49-F238E27FC236}">
              <a16:creationId xmlns:a16="http://schemas.microsoft.com/office/drawing/2014/main" id="{BB11D1E8-1721-4C64-B88C-FBDAB5B31BD0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5" name="AutoShape 270">
          <a:extLst>
            <a:ext uri="{FF2B5EF4-FFF2-40B4-BE49-F238E27FC236}">
              <a16:creationId xmlns:a16="http://schemas.microsoft.com/office/drawing/2014/main" id="{EE45047C-34DC-4459-B491-741524DD648A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6" name="AutoShape 271">
          <a:extLst>
            <a:ext uri="{FF2B5EF4-FFF2-40B4-BE49-F238E27FC236}">
              <a16:creationId xmlns:a16="http://schemas.microsoft.com/office/drawing/2014/main" id="{A80FBFA1-2F38-47E3-A0AC-E38148CC6935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7" name="AutoShape 272">
          <a:extLst>
            <a:ext uri="{FF2B5EF4-FFF2-40B4-BE49-F238E27FC236}">
              <a16:creationId xmlns:a16="http://schemas.microsoft.com/office/drawing/2014/main" id="{206AE8CB-2A6A-46D2-A954-605A85A3F5D1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8" name="AutoShape 273">
          <a:extLst>
            <a:ext uri="{FF2B5EF4-FFF2-40B4-BE49-F238E27FC236}">
              <a16:creationId xmlns:a16="http://schemas.microsoft.com/office/drawing/2014/main" id="{DD977478-7C81-42E3-8D52-A2F9594C4EB0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69" name="AutoShape 274">
          <a:extLst>
            <a:ext uri="{FF2B5EF4-FFF2-40B4-BE49-F238E27FC236}">
              <a16:creationId xmlns:a16="http://schemas.microsoft.com/office/drawing/2014/main" id="{798751C1-4C7C-48CD-A782-9EF5EA964836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0" name="AutoShape 275">
          <a:extLst>
            <a:ext uri="{FF2B5EF4-FFF2-40B4-BE49-F238E27FC236}">
              <a16:creationId xmlns:a16="http://schemas.microsoft.com/office/drawing/2014/main" id="{DACAC64A-1300-4886-8983-BFA0CB757F8B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1" name="AutoShape 276">
          <a:extLst>
            <a:ext uri="{FF2B5EF4-FFF2-40B4-BE49-F238E27FC236}">
              <a16:creationId xmlns:a16="http://schemas.microsoft.com/office/drawing/2014/main" id="{4A849221-953B-4739-8699-BBDD2FD0C2E8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2" name="AutoShape 277">
          <a:extLst>
            <a:ext uri="{FF2B5EF4-FFF2-40B4-BE49-F238E27FC236}">
              <a16:creationId xmlns:a16="http://schemas.microsoft.com/office/drawing/2014/main" id="{BC6697F1-FF00-47A5-941B-B25D49EF0D9C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3" name="AutoShape 278">
          <a:extLst>
            <a:ext uri="{FF2B5EF4-FFF2-40B4-BE49-F238E27FC236}">
              <a16:creationId xmlns:a16="http://schemas.microsoft.com/office/drawing/2014/main" id="{3917781F-40C5-406D-885A-36DB148563C1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4" name="AutoShape 279">
          <a:extLst>
            <a:ext uri="{FF2B5EF4-FFF2-40B4-BE49-F238E27FC236}">
              <a16:creationId xmlns:a16="http://schemas.microsoft.com/office/drawing/2014/main" id="{3A074E8E-F3D3-4B00-8E36-6F5C07D35572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5" name="AutoShape 280">
          <a:extLst>
            <a:ext uri="{FF2B5EF4-FFF2-40B4-BE49-F238E27FC236}">
              <a16:creationId xmlns:a16="http://schemas.microsoft.com/office/drawing/2014/main" id="{F0D418AF-74A3-4D06-BBF4-3BEE56418DEA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6" name="AutoShape 281">
          <a:extLst>
            <a:ext uri="{FF2B5EF4-FFF2-40B4-BE49-F238E27FC236}">
              <a16:creationId xmlns:a16="http://schemas.microsoft.com/office/drawing/2014/main" id="{A82D5647-EAD9-4BDC-ADE2-AD0E9AB8318C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170</xdr:row>
      <xdr:rowOff>0</xdr:rowOff>
    </xdr:from>
    <xdr:to>
      <xdr:col>4</xdr:col>
      <xdr:colOff>180975</xdr:colOff>
      <xdr:row>170</xdr:row>
      <xdr:rowOff>0</xdr:rowOff>
    </xdr:to>
    <xdr:sp macro="" textlink="">
      <xdr:nvSpPr>
        <xdr:cNvPr id="777" name="AutoShape 282">
          <a:extLst>
            <a:ext uri="{FF2B5EF4-FFF2-40B4-BE49-F238E27FC236}">
              <a16:creationId xmlns:a16="http://schemas.microsoft.com/office/drawing/2014/main" id="{80D39596-D3FB-4F36-B47E-7F73AA725B9C}"/>
            </a:ext>
          </a:extLst>
        </xdr:cNvPr>
        <xdr:cNvSpPr>
          <a:spLocks/>
        </xdr:cNvSpPr>
      </xdr:nvSpPr>
      <xdr:spPr bwMode="auto">
        <a:xfrm>
          <a:off x="3152775" y="33251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78" name="AutoShape 283">
          <a:extLst>
            <a:ext uri="{FF2B5EF4-FFF2-40B4-BE49-F238E27FC236}">
              <a16:creationId xmlns:a16="http://schemas.microsoft.com/office/drawing/2014/main" id="{48251802-1ECC-481F-9B29-DAEB3C2E3DE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79" name="AutoShape 284">
          <a:extLst>
            <a:ext uri="{FF2B5EF4-FFF2-40B4-BE49-F238E27FC236}">
              <a16:creationId xmlns:a16="http://schemas.microsoft.com/office/drawing/2014/main" id="{344E0E0E-7637-4239-9D1B-C2D391C5ADA6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0" name="AutoShape 285">
          <a:extLst>
            <a:ext uri="{FF2B5EF4-FFF2-40B4-BE49-F238E27FC236}">
              <a16:creationId xmlns:a16="http://schemas.microsoft.com/office/drawing/2014/main" id="{3B150401-BCAB-430F-88DE-9039FA25935A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1" name="AutoShape 286">
          <a:extLst>
            <a:ext uri="{FF2B5EF4-FFF2-40B4-BE49-F238E27FC236}">
              <a16:creationId xmlns:a16="http://schemas.microsoft.com/office/drawing/2014/main" id="{CD6275E7-065A-4612-8318-8042D957FF1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2" name="AutoShape 287">
          <a:extLst>
            <a:ext uri="{FF2B5EF4-FFF2-40B4-BE49-F238E27FC236}">
              <a16:creationId xmlns:a16="http://schemas.microsoft.com/office/drawing/2014/main" id="{746EA6D4-1782-4870-8539-66643A2F1D1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3" name="AutoShape 288">
          <a:extLst>
            <a:ext uri="{FF2B5EF4-FFF2-40B4-BE49-F238E27FC236}">
              <a16:creationId xmlns:a16="http://schemas.microsoft.com/office/drawing/2014/main" id="{3F16A8A0-F73B-4651-8EEE-8C518A575C3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4" name="AutoShape 289">
          <a:extLst>
            <a:ext uri="{FF2B5EF4-FFF2-40B4-BE49-F238E27FC236}">
              <a16:creationId xmlns:a16="http://schemas.microsoft.com/office/drawing/2014/main" id="{D0380E11-8D13-4F34-AA4E-0D9B057A290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5" name="AutoShape 290">
          <a:extLst>
            <a:ext uri="{FF2B5EF4-FFF2-40B4-BE49-F238E27FC236}">
              <a16:creationId xmlns:a16="http://schemas.microsoft.com/office/drawing/2014/main" id="{C4F0442C-FA9F-4038-B44E-60C52F521B2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6" name="AutoShape 291">
          <a:extLst>
            <a:ext uri="{FF2B5EF4-FFF2-40B4-BE49-F238E27FC236}">
              <a16:creationId xmlns:a16="http://schemas.microsoft.com/office/drawing/2014/main" id="{88D60768-3251-446B-B985-214963F8FC74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7" name="AutoShape 292">
          <a:extLst>
            <a:ext uri="{FF2B5EF4-FFF2-40B4-BE49-F238E27FC236}">
              <a16:creationId xmlns:a16="http://schemas.microsoft.com/office/drawing/2014/main" id="{5670CBBD-8DCC-41CF-81D6-B5D1982C84A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8" name="AutoShape 293">
          <a:extLst>
            <a:ext uri="{FF2B5EF4-FFF2-40B4-BE49-F238E27FC236}">
              <a16:creationId xmlns:a16="http://schemas.microsoft.com/office/drawing/2014/main" id="{CE50A7D8-6FA1-4083-9EBA-AFC6154CD55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89" name="AutoShape 294">
          <a:extLst>
            <a:ext uri="{FF2B5EF4-FFF2-40B4-BE49-F238E27FC236}">
              <a16:creationId xmlns:a16="http://schemas.microsoft.com/office/drawing/2014/main" id="{3086489B-ECF3-433E-A0AC-B00C25B154B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0" name="AutoShape 295">
          <a:extLst>
            <a:ext uri="{FF2B5EF4-FFF2-40B4-BE49-F238E27FC236}">
              <a16:creationId xmlns:a16="http://schemas.microsoft.com/office/drawing/2014/main" id="{EBFFFC24-7E3D-45FC-ACEC-B39525040A2B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1" name="AutoShape 296">
          <a:extLst>
            <a:ext uri="{FF2B5EF4-FFF2-40B4-BE49-F238E27FC236}">
              <a16:creationId xmlns:a16="http://schemas.microsoft.com/office/drawing/2014/main" id="{22DC3D09-14D5-4BD2-95FF-98E69765A3A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2" name="AutoShape 297">
          <a:extLst>
            <a:ext uri="{FF2B5EF4-FFF2-40B4-BE49-F238E27FC236}">
              <a16:creationId xmlns:a16="http://schemas.microsoft.com/office/drawing/2014/main" id="{399BE986-6947-4664-9F90-0C2FC38B779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3" name="AutoShape 298">
          <a:extLst>
            <a:ext uri="{FF2B5EF4-FFF2-40B4-BE49-F238E27FC236}">
              <a16:creationId xmlns:a16="http://schemas.microsoft.com/office/drawing/2014/main" id="{4C6B62C7-8EC1-426E-86FF-ED0A6D27435F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4" name="AutoShape 299">
          <a:extLst>
            <a:ext uri="{FF2B5EF4-FFF2-40B4-BE49-F238E27FC236}">
              <a16:creationId xmlns:a16="http://schemas.microsoft.com/office/drawing/2014/main" id="{3F2BE3FD-89DB-4F59-BC9F-10B74B916EC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5" name="AutoShape 300">
          <a:extLst>
            <a:ext uri="{FF2B5EF4-FFF2-40B4-BE49-F238E27FC236}">
              <a16:creationId xmlns:a16="http://schemas.microsoft.com/office/drawing/2014/main" id="{A45B138F-5ABF-4F3A-AF1F-FEC7A9E93CD9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6" name="AutoShape 301">
          <a:extLst>
            <a:ext uri="{FF2B5EF4-FFF2-40B4-BE49-F238E27FC236}">
              <a16:creationId xmlns:a16="http://schemas.microsoft.com/office/drawing/2014/main" id="{EA66DF9A-35EB-4F8E-9BDE-0DCDD486ECF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797" name="AutoShape 302">
          <a:extLst>
            <a:ext uri="{FF2B5EF4-FFF2-40B4-BE49-F238E27FC236}">
              <a16:creationId xmlns:a16="http://schemas.microsoft.com/office/drawing/2014/main" id="{44BB2E5D-7FEE-40B0-A6E8-11611E34314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798" name="AutoShape 303">
          <a:extLst>
            <a:ext uri="{FF2B5EF4-FFF2-40B4-BE49-F238E27FC236}">
              <a16:creationId xmlns:a16="http://schemas.microsoft.com/office/drawing/2014/main" id="{043D2F66-FBFA-44E6-A0C5-751DE28E312F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799" name="AutoShape 304">
          <a:extLst>
            <a:ext uri="{FF2B5EF4-FFF2-40B4-BE49-F238E27FC236}">
              <a16:creationId xmlns:a16="http://schemas.microsoft.com/office/drawing/2014/main" id="{872CF766-F04F-456E-9641-99195E20D974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0" name="AutoShape 305">
          <a:extLst>
            <a:ext uri="{FF2B5EF4-FFF2-40B4-BE49-F238E27FC236}">
              <a16:creationId xmlns:a16="http://schemas.microsoft.com/office/drawing/2014/main" id="{B9A73DB9-D64C-49C5-AE78-9CB22A39A3E1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1" name="AutoShape 306">
          <a:extLst>
            <a:ext uri="{FF2B5EF4-FFF2-40B4-BE49-F238E27FC236}">
              <a16:creationId xmlns:a16="http://schemas.microsoft.com/office/drawing/2014/main" id="{AB6DE376-39C1-4892-8030-18D4B60A7F6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2" name="AutoShape 307">
          <a:extLst>
            <a:ext uri="{FF2B5EF4-FFF2-40B4-BE49-F238E27FC236}">
              <a16:creationId xmlns:a16="http://schemas.microsoft.com/office/drawing/2014/main" id="{CC6C8149-8CEF-4D7A-A7BB-B35158E76308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3" name="AutoShape 308">
          <a:extLst>
            <a:ext uri="{FF2B5EF4-FFF2-40B4-BE49-F238E27FC236}">
              <a16:creationId xmlns:a16="http://schemas.microsoft.com/office/drawing/2014/main" id="{A7B2BBAB-FF21-477E-8831-F875BB7F3955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4" name="AutoShape 309">
          <a:extLst>
            <a:ext uri="{FF2B5EF4-FFF2-40B4-BE49-F238E27FC236}">
              <a16:creationId xmlns:a16="http://schemas.microsoft.com/office/drawing/2014/main" id="{623B087F-657E-40C1-BD1A-12F041BDFFA1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5" name="AutoShape 310">
          <a:extLst>
            <a:ext uri="{FF2B5EF4-FFF2-40B4-BE49-F238E27FC236}">
              <a16:creationId xmlns:a16="http://schemas.microsoft.com/office/drawing/2014/main" id="{65AB07FE-C981-48E7-B96B-156F52DB425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6" name="AutoShape 311">
          <a:extLst>
            <a:ext uri="{FF2B5EF4-FFF2-40B4-BE49-F238E27FC236}">
              <a16:creationId xmlns:a16="http://schemas.microsoft.com/office/drawing/2014/main" id="{B10DF75E-0A5F-44C4-A40A-7C337F82EC33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7" name="AutoShape 312">
          <a:extLst>
            <a:ext uri="{FF2B5EF4-FFF2-40B4-BE49-F238E27FC236}">
              <a16:creationId xmlns:a16="http://schemas.microsoft.com/office/drawing/2014/main" id="{8B11BA6C-587F-4E92-8BCA-133E8B864F17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8" name="AutoShape 313">
          <a:extLst>
            <a:ext uri="{FF2B5EF4-FFF2-40B4-BE49-F238E27FC236}">
              <a16:creationId xmlns:a16="http://schemas.microsoft.com/office/drawing/2014/main" id="{4CDB0853-228C-4765-9E65-BB312336DD8F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09" name="AutoShape 314">
          <a:extLst>
            <a:ext uri="{FF2B5EF4-FFF2-40B4-BE49-F238E27FC236}">
              <a16:creationId xmlns:a16="http://schemas.microsoft.com/office/drawing/2014/main" id="{C47E91EE-8D97-40C3-8296-6CAEBAD9FD34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0" name="AutoShape 315">
          <a:extLst>
            <a:ext uri="{FF2B5EF4-FFF2-40B4-BE49-F238E27FC236}">
              <a16:creationId xmlns:a16="http://schemas.microsoft.com/office/drawing/2014/main" id="{0CB330BE-1CB7-4ACE-8458-8C554FC3819B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1" name="AutoShape 316">
          <a:extLst>
            <a:ext uri="{FF2B5EF4-FFF2-40B4-BE49-F238E27FC236}">
              <a16:creationId xmlns:a16="http://schemas.microsoft.com/office/drawing/2014/main" id="{21A62612-4AF7-4689-B948-8C7C5CEE8DFE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2" name="AutoShape 317">
          <a:extLst>
            <a:ext uri="{FF2B5EF4-FFF2-40B4-BE49-F238E27FC236}">
              <a16:creationId xmlns:a16="http://schemas.microsoft.com/office/drawing/2014/main" id="{87F4B2F4-7E78-44CD-AFCC-F9D794FB216F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3" name="AutoShape 318">
          <a:extLst>
            <a:ext uri="{FF2B5EF4-FFF2-40B4-BE49-F238E27FC236}">
              <a16:creationId xmlns:a16="http://schemas.microsoft.com/office/drawing/2014/main" id="{85FF6AE9-6BB9-4ED6-A3ED-DEEE1F9201BC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4" name="AutoShape 319">
          <a:extLst>
            <a:ext uri="{FF2B5EF4-FFF2-40B4-BE49-F238E27FC236}">
              <a16:creationId xmlns:a16="http://schemas.microsoft.com/office/drawing/2014/main" id="{C65DC0E7-F090-4716-8D62-AF6BE34ED647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5" name="AutoShape 320">
          <a:extLst>
            <a:ext uri="{FF2B5EF4-FFF2-40B4-BE49-F238E27FC236}">
              <a16:creationId xmlns:a16="http://schemas.microsoft.com/office/drawing/2014/main" id="{4FA70C59-208B-4C25-B1CB-F7C24AEDDBCC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6" name="AutoShape 321">
          <a:extLst>
            <a:ext uri="{FF2B5EF4-FFF2-40B4-BE49-F238E27FC236}">
              <a16:creationId xmlns:a16="http://schemas.microsoft.com/office/drawing/2014/main" id="{5312F54A-8642-4D80-B86D-2788AE78918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817" name="AutoShape 322">
          <a:extLst>
            <a:ext uri="{FF2B5EF4-FFF2-40B4-BE49-F238E27FC236}">
              <a16:creationId xmlns:a16="http://schemas.microsoft.com/office/drawing/2014/main" id="{DEE9E99C-0831-430E-B5C3-11D95C65B395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18" name="AutoShape 323">
          <a:extLst>
            <a:ext uri="{FF2B5EF4-FFF2-40B4-BE49-F238E27FC236}">
              <a16:creationId xmlns:a16="http://schemas.microsoft.com/office/drawing/2014/main" id="{070732EA-7FD3-485F-80DA-F150CE9C0A1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19" name="AutoShape 324">
          <a:extLst>
            <a:ext uri="{FF2B5EF4-FFF2-40B4-BE49-F238E27FC236}">
              <a16:creationId xmlns:a16="http://schemas.microsoft.com/office/drawing/2014/main" id="{0EDCDF25-CEE9-4784-A051-2AC73CFAC8A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0" name="AutoShape 325">
          <a:extLst>
            <a:ext uri="{FF2B5EF4-FFF2-40B4-BE49-F238E27FC236}">
              <a16:creationId xmlns:a16="http://schemas.microsoft.com/office/drawing/2014/main" id="{0764E611-7B56-449B-ADC9-6FA3518DC1C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1" name="AutoShape 326">
          <a:extLst>
            <a:ext uri="{FF2B5EF4-FFF2-40B4-BE49-F238E27FC236}">
              <a16:creationId xmlns:a16="http://schemas.microsoft.com/office/drawing/2014/main" id="{59619AA0-8636-4B89-8A94-84C3A90A583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2" name="AutoShape 327">
          <a:extLst>
            <a:ext uri="{FF2B5EF4-FFF2-40B4-BE49-F238E27FC236}">
              <a16:creationId xmlns:a16="http://schemas.microsoft.com/office/drawing/2014/main" id="{6F684933-A9C7-490E-A8DA-2A0B9C3418B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3" name="AutoShape 328">
          <a:extLst>
            <a:ext uri="{FF2B5EF4-FFF2-40B4-BE49-F238E27FC236}">
              <a16:creationId xmlns:a16="http://schemas.microsoft.com/office/drawing/2014/main" id="{ACF083DE-D51A-44A7-B24C-8314DDDD6CA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4" name="AutoShape 329">
          <a:extLst>
            <a:ext uri="{FF2B5EF4-FFF2-40B4-BE49-F238E27FC236}">
              <a16:creationId xmlns:a16="http://schemas.microsoft.com/office/drawing/2014/main" id="{64DA01C5-683E-4E22-A293-2D95551D5CB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5" name="AutoShape 330">
          <a:extLst>
            <a:ext uri="{FF2B5EF4-FFF2-40B4-BE49-F238E27FC236}">
              <a16:creationId xmlns:a16="http://schemas.microsoft.com/office/drawing/2014/main" id="{F77DAA61-33E1-4B64-BEE6-D5A38696BF6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6" name="AutoShape 331">
          <a:extLst>
            <a:ext uri="{FF2B5EF4-FFF2-40B4-BE49-F238E27FC236}">
              <a16:creationId xmlns:a16="http://schemas.microsoft.com/office/drawing/2014/main" id="{106A2775-EF0E-4C55-A4E0-ABD1EB26946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7" name="AutoShape 332">
          <a:extLst>
            <a:ext uri="{FF2B5EF4-FFF2-40B4-BE49-F238E27FC236}">
              <a16:creationId xmlns:a16="http://schemas.microsoft.com/office/drawing/2014/main" id="{3FB5EBA1-C27B-45B2-862D-07F05000FB5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8" name="AutoShape 333">
          <a:extLst>
            <a:ext uri="{FF2B5EF4-FFF2-40B4-BE49-F238E27FC236}">
              <a16:creationId xmlns:a16="http://schemas.microsoft.com/office/drawing/2014/main" id="{31041FE9-33DB-42D9-A4FB-94D11AD7526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29" name="AutoShape 334">
          <a:extLst>
            <a:ext uri="{FF2B5EF4-FFF2-40B4-BE49-F238E27FC236}">
              <a16:creationId xmlns:a16="http://schemas.microsoft.com/office/drawing/2014/main" id="{9BDE68AF-B71B-42A7-A891-929439958DF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0" name="AutoShape 335">
          <a:extLst>
            <a:ext uri="{FF2B5EF4-FFF2-40B4-BE49-F238E27FC236}">
              <a16:creationId xmlns:a16="http://schemas.microsoft.com/office/drawing/2014/main" id="{8E5F18BF-5670-452C-9D44-FF825091F78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1" name="AutoShape 336">
          <a:extLst>
            <a:ext uri="{FF2B5EF4-FFF2-40B4-BE49-F238E27FC236}">
              <a16:creationId xmlns:a16="http://schemas.microsoft.com/office/drawing/2014/main" id="{FECA84F8-26C5-4065-A6CD-3869B530821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2" name="AutoShape 337">
          <a:extLst>
            <a:ext uri="{FF2B5EF4-FFF2-40B4-BE49-F238E27FC236}">
              <a16:creationId xmlns:a16="http://schemas.microsoft.com/office/drawing/2014/main" id="{678F4317-E1DA-43E3-AD0C-11CB060AFC4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3" name="AutoShape 338">
          <a:extLst>
            <a:ext uri="{FF2B5EF4-FFF2-40B4-BE49-F238E27FC236}">
              <a16:creationId xmlns:a16="http://schemas.microsoft.com/office/drawing/2014/main" id="{F4A8C1FC-60A1-4059-84FE-3E3E3CC7750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4" name="AutoShape 339">
          <a:extLst>
            <a:ext uri="{FF2B5EF4-FFF2-40B4-BE49-F238E27FC236}">
              <a16:creationId xmlns:a16="http://schemas.microsoft.com/office/drawing/2014/main" id="{05A3B862-1680-44E8-A4E5-47F16CE54D8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5" name="AutoShape 340">
          <a:extLst>
            <a:ext uri="{FF2B5EF4-FFF2-40B4-BE49-F238E27FC236}">
              <a16:creationId xmlns:a16="http://schemas.microsoft.com/office/drawing/2014/main" id="{AF1BDE34-4669-4AF2-B2DE-F032D56C744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6" name="AutoShape 341">
          <a:extLst>
            <a:ext uri="{FF2B5EF4-FFF2-40B4-BE49-F238E27FC236}">
              <a16:creationId xmlns:a16="http://schemas.microsoft.com/office/drawing/2014/main" id="{D37E9EEC-538F-4078-B637-2224438138B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37" name="AutoShape 342">
          <a:extLst>
            <a:ext uri="{FF2B5EF4-FFF2-40B4-BE49-F238E27FC236}">
              <a16:creationId xmlns:a16="http://schemas.microsoft.com/office/drawing/2014/main" id="{759BC319-B208-46AA-9ABD-6EDD4AB111D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38" name="AutoShape 383">
          <a:extLst>
            <a:ext uri="{FF2B5EF4-FFF2-40B4-BE49-F238E27FC236}">
              <a16:creationId xmlns:a16="http://schemas.microsoft.com/office/drawing/2014/main" id="{B956E233-A284-4335-8BEA-9566F79E7B8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39" name="AutoShape 384">
          <a:extLst>
            <a:ext uri="{FF2B5EF4-FFF2-40B4-BE49-F238E27FC236}">
              <a16:creationId xmlns:a16="http://schemas.microsoft.com/office/drawing/2014/main" id="{5C153E22-FCBA-454E-BD6D-51175BDAA92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0" name="AutoShape 385">
          <a:extLst>
            <a:ext uri="{FF2B5EF4-FFF2-40B4-BE49-F238E27FC236}">
              <a16:creationId xmlns:a16="http://schemas.microsoft.com/office/drawing/2014/main" id="{A8D4250A-3D8F-4FC4-BC60-890EA5E925E5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1" name="AutoShape 386">
          <a:extLst>
            <a:ext uri="{FF2B5EF4-FFF2-40B4-BE49-F238E27FC236}">
              <a16:creationId xmlns:a16="http://schemas.microsoft.com/office/drawing/2014/main" id="{7CE772D2-9F2A-461C-A151-834163EF8D15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2" name="AutoShape 387">
          <a:extLst>
            <a:ext uri="{FF2B5EF4-FFF2-40B4-BE49-F238E27FC236}">
              <a16:creationId xmlns:a16="http://schemas.microsoft.com/office/drawing/2014/main" id="{52596C17-3365-4346-A421-E7D3F69CBDB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3" name="AutoShape 388">
          <a:extLst>
            <a:ext uri="{FF2B5EF4-FFF2-40B4-BE49-F238E27FC236}">
              <a16:creationId xmlns:a16="http://schemas.microsoft.com/office/drawing/2014/main" id="{4DA07DBB-E7FB-484A-9257-C7329CBD73C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4" name="AutoShape 389">
          <a:extLst>
            <a:ext uri="{FF2B5EF4-FFF2-40B4-BE49-F238E27FC236}">
              <a16:creationId xmlns:a16="http://schemas.microsoft.com/office/drawing/2014/main" id="{72209DE6-F591-435B-9BCE-29F695A7F45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5" name="AutoShape 390">
          <a:extLst>
            <a:ext uri="{FF2B5EF4-FFF2-40B4-BE49-F238E27FC236}">
              <a16:creationId xmlns:a16="http://schemas.microsoft.com/office/drawing/2014/main" id="{B8D4CC05-9C66-4D9E-8FCB-E0A966359CC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6" name="AutoShape 391">
          <a:extLst>
            <a:ext uri="{FF2B5EF4-FFF2-40B4-BE49-F238E27FC236}">
              <a16:creationId xmlns:a16="http://schemas.microsoft.com/office/drawing/2014/main" id="{8A0586DF-BC33-4DE7-800A-04AD409A0D08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7" name="AutoShape 392">
          <a:extLst>
            <a:ext uri="{FF2B5EF4-FFF2-40B4-BE49-F238E27FC236}">
              <a16:creationId xmlns:a16="http://schemas.microsoft.com/office/drawing/2014/main" id="{385B1286-8AD2-4588-BC1D-E3EDCC0B9BE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8" name="AutoShape 393">
          <a:extLst>
            <a:ext uri="{FF2B5EF4-FFF2-40B4-BE49-F238E27FC236}">
              <a16:creationId xmlns:a16="http://schemas.microsoft.com/office/drawing/2014/main" id="{FB0420A5-FF5A-41EC-BFFD-7C2164555FB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49" name="AutoShape 394">
          <a:extLst>
            <a:ext uri="{FF2B5EF4-FFF2-40B4-BE49-F238E27FC236}">
              <a16:creationId xmlns:a16="http://schemas.microsoft.com/office/drawing/2014/main" id="{E4CDD230-AC82-4820-A188-EAC10EEEA237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0" name="AutoShape 395">
          <a:extLst>
            <a:ext uri="{FF2B5EF4-FFF2-40B4-BE49-F238E27FC236}">
              <a16:creationId xmlns:a16="http://schemas.microsoft.com/office/drawing/2014/main" id="{F49F1147-44DB-4D9B-98F0-EBD3EBE769B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1" name="AutoShape 396">
          <a:extLst>
            <a:ext uri="{FF2B5EF4-FFF2-40B4-BE49-F238E27FC236}">
              <a16:creationId xmlns:a16="http://schemas.microsoft.com/office/drawing/2014/main" id="{DCD9D390-264C-40FF-A5CF-8086AF1EE34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2" name="AutoShape 397">
          <a:extLst>
            <a:ext uri="{FF2B5EF4-FFF2-40B4-BE49-F238E27FC236}">
              <a16:creationId xmlns:a16="http://schemas.microsoft.com/office/drawing/2014/main" id="{0B3DB547-EE18-454D-A97E-AFB9D4B786B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3" name="AutoShape 398">
          <a:extLst>
            <a:ext uri="{FF2B5EF4-FFF2-40B4-BE49-F238E27FC236}">
              <a16:creationId xmlns:a16="http://schemas.microsoft.com/office/drawing/2014/main" id="{4627B862-2451-4554-964C-F3815FB9B53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4" name="AutoShape 399">
          <a:extLst>
            <a:ext uri="{FF2B5EF4-FFF2-40B4-BE49-F238E27FC236}">
              <a16:creationId xmlns:a16="http://schemas.microsoft.com/office/drawing/2014/main" id="{C676AACA-02EA-4B49-8F19-C6B00C1C0ECB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5" name="AutoShape 400">
          <a:extLst>
            <a:ext uri="{FF2B5EF4-FFF2-40B4-BE49-F238E27FC236}">
              <a16:creationId xmlns:a16="http://schemas.microsoft.com/office/drawing/2014/main" id="{15D121E1-3E0F-4BE9-BE7B-AE29100A494F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6" name="AutoShape 401">
          <a:extLst>
            <a:ext uri="{FF2B5EF4-FFF2-40B4-BE49-F238E27FC236}">
              <a16:creationId xmlns:a16="http://schemas.microsoft.com/office/drawing/2014/main" id="{5A0ADDF2-CBDB-4A37-B4F8-0799C4A8C35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857" name="AutoShape 402">
          <a:extLst>
            <a:ext uri="{FF2B5EF4-FFF2-40B4-BE49-F238E27FC236}">
              <a16:creationId xmlns:a16="http://schemas.microsoft.com/office/drawing/2014/main" id="{BB55631A-6424-46F8-B5B1-470E1719477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58" name="AutoShape 403">
          <a:extLst>
            <a:ext uri="{FF2B5EF4-FFF2-40B4-BE49-F238E27FC236}">
              <a16:creationId xmlns:a16="http://schemas.microsoft.com/office/drawing/2014/main" id="{F2BD2D2B-16C4-40D6-918A-B4F90F8125B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59" name="AutoShape 404">
          <a:extLst>
            <a:ext uri="{FF2B5EF4-FFF2-40B4-BE49-F238E27FC236}">
              <a16:creationId xmlns:a16="http://schemas.microsoft.com/office/drawing/2014/main" id="{6C3855F5-3282-40AA-B517-E9910219638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0" name="AutoShape 405">
          <a:extLst>
            <a:ext uri="{FF2B5EF4-FFF2-40B4-BE49-F238E27FC236}">
              <a16:creationId xmlns:a16="http://schemas.microsoft.com/office/drawing/2014/main" id="{49C32DB2-1469-4161-8750-1C2A49D488B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1" name="AutoShape 406">
          <a:extLst>
            <a:ext uri="{FF2B5EF4-FFF2-40B4-BE49-F238E27FC236}">
              <a16:creationId xmlns:a16="http://schemas.microsoft.com/office/drawing/2014/main" id="{E90D8AB6-B973-4962-8550-5C87CDD867E4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2" name="AutoShape 407">
          <a:extLst>
            <a:ext uri="{FF2B5EF4-FFF2-40B4-BE49-F238E27FC236}">
              <a16:creationId xmlns:a16="http://schemas.microsoft.com/office/drawing/2014/main" id="{9BA9027B-D655-43FB-9AE7-234158CA47B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3" name="AutoShape 408">
          <a:extLst>
            <a:ext uri="{FF2B5EF4-FFF2-40B4-BE49-F238E27FC236}">
              <a16:creationId xmlns:a16="http://schemas.microsoft.com/office/drawing/2014/main" id="{8B939B4D-5D89-4D82-BDAD-8AA3E859796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4" name="AutoShape 409">
          <a:extLst>
            <a:ext uri="{FF2B5EF4-FFF2-40B4-BE49-F238E27FC236}">
              <a16:creationId xmlns:a16="http://schemas.microsoft.com/office/drawing/2014/main" id="{A3458CAB-EE9C-4A9F-8CB7-B2B17326EF9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5" name="AutoShape 410">
          <a:extLst>
            <a:ext uri="{FF2B5EF4-FFF2-40B4-BE49-F238E27FC236}">
              <a16:creationId xmlns:a16="http://schemas.microsoft.com/office/drawing/2014/main" id="{1638AE4A-7C85-40A3-B1C5-9D97260AB4A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6" name="AutoShape 411">
          <a:extLst>
            <a:ext uri="{FF2B5EF4-FFF2-40B4-BE49-F238E27FC236}">
              <a16:creationId xmlns:a16="http://schemas.microsoft.com/office/drawing/2014/main" id="{469C5EA1-A7EC-459C-BD09-F57FE9026E6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7" name="AutoShape 412">
          <a:extLst>
            <a:ext uri="{FF2B5EF4-FFF2-40B4-BE49-F238E27FC236}">
              <a16:creationId xmlns:a16="http://schemas.microsoft.com/office/drawing/2014/main" id="{2687EE82-5A9F-4F85-A22C-04AF15898A3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8" name="AutoShape 413">
          <a:extLst>
            <a:ext uri="{FF2B5EF4-FFF2-40B4-BE49-F238E27FC236}">
              <a16:creationId xmlns:a16="http://schemas.microsoft.com/office/drawing/2014/main" id="{83F7ECD5-AA32-43E3-8352-54338CD877B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69" name="AutoShape 414">
          <a:extLst>
            <a:ext uri="{FF2B5EF4-FFF2-40B4-BE49-F238E27FC236}">
              <a16:creationId xmlns:a16="http://schemas.microsoft.com/office/drawing/2014/main" id="{095C4A0D-003C-4BCF-939A-ECED125B567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0" name="AutoShape 415">
          <a:extLst>
            <a:ext uri="{FF2B5EF4-FFF2-40B4-BE49-F238E27FC236}">
              <a16:creationId xmlns:a16="http://schemas.microsoft.com/office/drawing/2014/main" id="{629DCD17-7B83-4518-AC04-0A4CF414796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1" name="AutoShape 416">
          <a:extLst>
            <a:ext uri="{FF2B5EF4-FFF2-40B4-BE49-F238E27FC236}">
              <a16:creationId xmlns:a16="http://schemas.microsoft.com/office/drawing/2014/main" id="{D723F8FD-38E3-4323-A187-F6E7956BC12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2" name="AutoShape 417">
          <a:extLst>
            <a:ext uri="{FF2B5EF4-FFF2-40B4-BE49-F238E27FC236}">
              <a16:creationId xmlns:a16="http://schemas.microsoft.com/office/drawing/2014/main" id="{D67C7471-3B25-43DF-AFEB-DEBCCA5AF6C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3" name="AutoShape 418">
          <a:extLst>
            <a:ext uri="{FF2B5EF4-FFF2-40B4-BE49-F238E27FC236}">
              <a16:creationId xmlns:a16="http://schemas.microsoft.com/office/drawing/2014/main" id="{60AFB50E-31F1-4C6F-87E0-FD4C92229F2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4" name="AutoShape 419">
          <a:extLst>
            <a:ext uri="{FF2B5EF4-FFF2-40B4-BE49-F238E27FC236}">
              <a16:creationId xmlns:a16="http://schemas.microsoft.com/office/drawing/2014/main" id="{89232549-86A0-4D1D-AF14-2FEAB7185BD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5" name="AutoShape 420">
          <a:extLst>
            <a:ext uri="{FF2B5EF4-FFF2-40B4-BE49-F238E27FC236}">
              <a16:creationId xmlns:a16="http://schemas.microsoft.com/office/drawing/2014/main" id="{07B88812-B09E-4827-A06A-14228939423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6" name="AutoShape 421">
          <a:extLst>
            <a:ext uri="{FF2B5EF4-FFF2-40B4-BE49-F238E27FC236}">
              <a16:creationId xmlns:a16="http://schemas.microsoft.com/office/drawing/2014/main" id="{FCAC5879-BD3F-41DB-9EF0-9B9E4994395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877" name="AutoShape 422">
          <a:extLst>
            <a:ext uri="{FF2B5EF4-FFF2-40B4-BE49-F238E27FC236}">
              <a16:creationId xmlns:a16="http://schemas.microsoft.com/office/drawing/2014/main" id="{CBB0D1C3-12FB-4D65-90A4-90BAD86F697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78" name="AutoShape 447">
          <a:extLst>
            <a:ext uri="{FF2B5EF4-FFF2-40B4-BE49-F238E27FC236}">
              <a16:creationId xmlns:a16="http://schemas.microsoft.com/office/drawing/2014/main" id="{75A2D05A-06AC-4850-910A-5B509B15AFA6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79" name="AutoShape 448">
          <a:extLst>
            <a:ext uri="{FF2B5EF4-FFF2-40B4-BE49-F238E27FC236}">
              <a16:creationId xmlns:a16="http://schemas.microsoft.com/office/drawing/2014/main" id="{589BD1ED-6361-47C1-B1F6-070A03F8E7C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0" name="AutoShape 449">
          <a:extLst>
            <a:ext uri="{FF2B5EF4-FFF2-40B4-BE49-F238E27FC236}">
              <a16:creationId xmlns:a16="http://schemas.microsoft.com/office/drawing/2014/main" id="{49ADDEA8-D86B-4E46-8763-F089230CC73F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1" name="AutoShape 450">
          <a:extLst>
            <a:ext uri="{FF2B5EF4-FFF2-40B4-BE49-F238E27FC236}">
              <a16:creationId xmlns:a16="http://schemas.microsoft.com/office/drawing/2014/main" id="{496F43AB-73D2-49FF-AF81-F743CC272E0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2" name="AutoShape 451">
          <a:extLst>
            <a:ext uri="{FF2B5EF4-FFF2-40B4-BE49-F238E27FC236}">
              <a16:creationId xmlns:a16="http://schemas.microsoft.com/office/drawing/2014/main" id="{0AE9C669-0747-45CB-B353-876D828535A8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3" name="AutoShape 452">
          <a:extLst>
            <a:ext uri="{FF2B5EF4-FFF2-40B4-BE49-F238E27FC236}">
              <a16:creationId xmlns:a16="http://schemas.microsoft.com/office/drawing/2014/main" id="{5A169912-2663-45E3-8EF6-ED8A53BB112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4" name="AutoShape 453">
          <a:extLst>
            <a:ext uri="{FF2B5EF4-FFF2-40B4-BE49-F238E27FC236}">
              <a16:creationId xmlns:a16="http://schemas.microsoft.com/office/drawing/2014/main" id="{677BD7F2-554E-4C17-B6A6-FB4F40E79B0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5" name="AutoShape 454">
          <a:extLst>
            <a:ext uri="{FF2B5EF4-FFF2-40B4-BE49-F238E27FC236}">
              <a16:creationId xmlns:a16="http://schemas.microsoft.com/office/drawing/2014/main" id="{76EAC969-78E3-4E23-8E58-C40882220BB0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6" name="AutoShape 455">
          <a:extLst>
            <a:ext uri="{FF2B5EF4-FFF2-40B4-BE49-F238E27FC236}">
              <a16:creationId xmlns:a16="http://schemas.microsoft.com/office/drawing/2014/main" id="{F7500348-7CDE-4386-A618-9177AD1A719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7" name="AutoShape 456">
          <a:extLst>
            <a:ext uri="{FF2B5EF4-FFF2-40B4-BE49-F238E27FC236}">
              <a16:creationId xmlns:a16="http://schemas.microsoft.com/office/drawing/2014/main" id="{D15C8D5D-407A-4145-9FF7-D614A6A2C957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8" name="AutoShape 457">
          <a:extLst>
            <a:ext uri="{FF2B5EF4-FFF2-40B4-BE49-F238E27FC236}">
              <a16:creationId xmlns:a16="http://schemas.microsoft.com/office/drawing/2014/main" id="{DF62009D-DC76-4CE8-872A-3DEC1D4AE04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89" name="AutoShape 458">
          <a:extLst>
            <a:ext uri="{FF2B5EF4-FFF2-40B4-BE49-F238E27FC236}">
              <a16:creationId xmlns:a16="http://schemas.microsoft.com/office/drawing/2014/main" id="{C9A3F827-5E84-40D8-84D5-E1787AC0E37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0" name="AutoShape 459">
          <a:extLst>
            <a:ext uri="{FF2B5EF4-FFF2-40B4-BE49-F238E27FC236}">
              <a16:creationId xmlns:a16="http://schemas.microsoft.com/office/drawing/2014/main" id="{667B5089-1DA6-4792-B295-788E989B04B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1" name="AutoShape 460">
          <a:extLst>
            <a:ext uri="{FF2B5EF4-FFF2-40B4-BE49-F238E27FC236}">
              <a16:creationId xmlns:a16="http://schemas.microsoft.com/office/drawing/2014/main" id="{DBD2B59E-DF4A-4D9A-AF54-57A92A489A95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2" name="AutoShape 461">
          <a:extLst>
            <a:ext uri="{FF2B5EF4-FFF2-40B4-BE49-F238E27FC236}">
              <a16:creationId xmlns:a16="http://schemas.microsoft.com/office/drawing/2014/main" id="{3F064184-06F3-4342-9C1C-28C8838C8B4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3" name="AutoShape 462">
          <a:extLst>
            <a:ext uri="{FF2B5EF4-FFF2-40B4-BE49-F238E27FC236}">
              <a16:creationId xmlns:a16="http://schemas.microsoft.com/office/drawing/2014/main" id="{57C0172A-EDBD-4EBD-8969-52B18D3C38B2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4" name="AutoShape 463">
          <a:extLst>
            <a:ext uri="{FF2B5EF4-FFF2-40B4-BE49-F238E27FC236}">
              <a16:creationId xmlns:a16="http://schemas.microsoft.com/office/drawing/2014/main" id="{A932693A-F613-438F-AECA-A46FAFB8E420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5" name="AutoShape 464">
          <a:extLst>
            <a:ext uri="{FF2B5EF4-FFF2-40B4-BE49-F238E27FC236}">
              <a16:creationId xmlns:a16="http://schemas.microsoft.com/office/drawing/2014/main" id="{A7C2C896-1984-47E1-85A6-230962CF54F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6" name="AutoShape 465">
          <a:extLst>
            <a:ext uri="{FF2B5EF4-FFF2-40B4-BE49-F238E27FC236}">
              <a16:creationId xmlns:a16="http://schemas.microsoft.com/office/drawing/2014/main" id="{A8B44613-0FC1-44A2-B099-9AEAB01E6D4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897" name="AutoShape 466">
          <a:extLst>
            <a:ext uri="{FF2B5EF4-FFF2-40B4-BE49-F238E27FC236}">
              <a16:creationId xmlns:a16="http://schemas.microsoft.com/office/drawing/2014/main" id="{8ACDDD5B-FE5E-4FED-87DC-73F73492C1E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898" name="AutoShape 491">
          <a:extLst>
            <a:ext uri="{FF2B5EF4-FFF2-40B4-BE49-F238E27FC236}">
              <a16:creationId xmlns:a16="http://schemas.microsoft.com/office/drawing/2014/main" id="{02E75F5A-FB3C-48DE-9780-7CDB59957DBB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899" name="AutoShape 492">
          <a:extLst>
            <a:ext uri="{FF2B5EF4-FFF2-40B4-BE49-F238E27FC236}">
              <a16:creationId xmlns:a16="http://schemas.microsoft.com/office/drawing/2014/main" id="{E4D8705E-6F59-4053-9BB6-E3BC772A9A37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0" name="AutoShape 493">
          <a:extLst>
            <a:ext uri="{FF2B5EF4-FFF2-40B4-BE49-F238E27FC236}">
              <a16:creationId xmlns:a16="http://schemas.microsoft.com/office/drawing/2014/main" id="{7C56E955-696F-4BF7-98A3-29B12C0E04C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1" name="AutoShape 494">
          <a:extLst>
            <a:ext uri="{FF2B5EF4-FFF2-40B4-BE49-F238E27FC236}">
              <a16:creationId xmlns:a16="http://schemas.microsoft.com/office/drawing/2014/main" id="{F33C8147-A480-4C8B-95CB-7B7D4E664901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2" name="AutoShape 495">
          <a:extLst>
            <a:ext uri="{FF2B5EF4-FFF2-40B4-BE49-F238E27FC236}">
              <a16:creationId xmlns:a16="http://schemas.microsoft.com/office/drawing/2014/main" id="{F8A053CF-261E-4D04-AC3A-98C71302629B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3" name="AutoShape 496">
          <a:extLst>
            <a:ext uri="{FF2B5EF4-FFF2-40B4-BE49-F238E27FC236}">
              <a16:creationId xmlns:a16="http://schemas.microsoft.com/office/drawing/2014/main" id="{2D95E366-4BD5-4848-ADD1-99E48D9EBCB5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4" name="AutoShape 497">
          <a:extLst>
            <a:ext uri="{FF2B5EF4-FFF2-40B4-BE49-F238E27FC236}">
              <a16:creationId xmlns:a16="http://schemas.microsoft.com/office/drawing/2014/main" id="{00247DD2-123C-44E8-A554-B2CD5FC88461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5" name="AutoShape 498">
          <a:extLst>
            <a:ext uri="{FF2B5EF4-FFF2-40B4-BE49-F238E27FC236}">
              <a16:creationId xmlns:a16="http://schemas.microsoft.com/office/drawing/2014/main" id="{A21424FA-8149-4A44-A193-83CB4F7BAF6A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6" name="AutoShape 499">
          <a:extLst>
            <a:ext uri="{FF2B5EF4-FFF2-40B4-BE49-F238E27FC236}">
              <a16:creationId xmlns:a16="http://schemas.microsoft.com/office/drawing/2014/main" id="{D22F12A3-702D-4DFA-8D69-1EB54ACDD81A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7" name="AutoShape 500">
          <a:extLst>
            <a:ext uri="{FF2B5EF4-FFF2-40B4-BE49-F238E27FC236}">
              <a16:creationId xmlns:a16="http://schemas.microsoft.com/office/drawing/2014/main" id="{45DFCDFC-73D2-428E-A7EC-4C9FF050A46E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8" name="AutoShape 501">
          <a:extLst>
            <a:ext uri="{FF2B5EF4-FFF2-40B4-BE49-F238E27FC236}">
              <a16:creationId xmlns:a16="http://schemas.microsoft.com/office/drawing/2014/main" id="{9AE4FC53-DC5C-4AA6-9C5A-3D4AD61FCC5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09" name="AutoShape 502">
          <a:extLst>
            <a:ext uri="{FF2B5EF4-FFF2-40B4-BE49-F238E27FC236}">
              <a16:creationId xmlns:a16="http://schemas.microsoft.com/office/drawing/2014/main" id="{4A6CE28F-16A3-4EA1-897F-9E3C7546567C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0" name="AutoShape 503">
          <a:extLst>
            <a:ext uri="{FF2B5EF4-FFF2-40B4-BE49-F238E27FC236}">
              <a16:creationId xmlns:a16="http://schemas.microsoft.com/office/drawing/2014/main" id="{1ADC2329-8AC0-4DA3-AFD9-40C3442471D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1" name="AutoShape 504">
          <a:extLst>
            <a:ext uri="{FF2B5EF4-FFF2-40B4-BE49-F238E27FC236}">
              <a16:creationId xmlns:a16="http://schemas.microsoft.com/office/drawing/2014/main" id="{578265B6-396D-4F9D-8ED2-B3D8E7313B55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2" name="AutoShape 505">
          <a:extLst>
            <a:ext uri="{FF2B5EF4-FFF2-40B4-BE49-F238E27FC236}">
              <a16:creationId xmlns:a16="http://schemas.microsoft.com/office/drawing/2014/main" id="{A41212A3-E1F4-4117-BFAF-69F5EE88CD35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3" name="AutoShape 506">
          <a:extLst>
            <a:ext uri="{FF2B5EF4-FFF2-40B4-BE49-F238E27FC236}">
              <a16:creationId xmlns:a16="http://schemas.microsoft.com/office/drawing/2014/main" id="{4026B81D-3155-485F-B2A6-C42B9875E49A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4" name="AutoShape 507">
          <a:extLst>
            <a:ext uri="{FF2B5EF4-FFF2-40B4-BE49-F238E27FC236}">
              <a16:creationId xmlns:a16="http://schemas.microsoft.com/office/drawing/2014/main" id="{792CB1D6-6CDA-4E29-B933-68154D1D91C9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5" name="AutoShape 508">
          <a:extLst>
            <a:ext uri="{FF2B5EF4-FFF2-40B4-BE49-F238E27FC236}">
              <a16:creationId xmlns:a16="http://schemas.microsoft.com/office/drawing/2014/main" id="{60662F21-8694-4F5C-A0D4-226C7792B53A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6" name="AutoShape 509">
          <a:extLst>
            <a:ext uri="{FF2B5EF4-FFF2-40B4-BE49-F238E27FC236}">
              <a16:creationId xmlns:a16="http://schemas.microsoft.com/office/drawing/2014/main" id="{AAF31D2C-36D9-4D3B-B1A8-E73801E58DE2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17" name="AutoShape 510">
          <a:extLst>
            <a:ext uri="{FF2B5EF4-FFF2-40B4-BE49-F238E27FC236}">
              <a16:creationId xmlns:a16="http://schemas.microsoft.com/office/drawing/2014/main" id="{71347D87-1991-40C8-86BA-62797EA0FBB5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18" name="AutoShape 203">
          <a:extLst>
            <a:ext uri="{FF2B5EF4-FFF2-40B4-BE49-F238E27FC236}">
              <a16:creationId xmlns:a16="http://schemas.microsoft.com/office/drawing/2014/main" id="{52DE8142-4E6F-4E70-AB83-6F3FCBE0B81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19" name="AutoShape 204">
          <a:extLst>
            <a:ext uri="{FF2B5EF4-FFF2-40B4-BE49-F238E27FC236}">
              <a16:creationId xmlns:a16="http://schemas.microsoft.com/office/drawing/2014/main" id="{0D971712-C424-48C9-BE56-7E15930E4305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0" name="AutoShape 205">
          <a:extLst>
            <a:ext uri="{FF2B5EF4-FFF2-40B4-BE49-F238E27FC236}">
              <a16:creationId xmlns:a16="http://schemas.microsoft.com/office/drawing/2014/main" id="{E7CB75D5-455F-46E8-A297-81CA8C3A540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1" name="AutoShape 206">
          <a:extLst>
            <a:ext uri="{FF2B5EF4-FFF2-40B4-BE49-F238E27FC236}">
              <a16:creationId xmlns:a16="http://schemas.microsoft.com/office/drawing/2014/main" id="{D9EEBF48-167C-4467-83A6-2572CCBF3860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2" name="AutoShape 207">
          <a:extLst>
            <a:ext uri="{FF2B5EF4-FFF2-40B4-BE49-F238E27FC236}">
              <a16:creationId xmlns:a16="http://schemas.microsoft.com/office/drawing/2014/main" id="{439A9542-AE55-4DC4-89F6-3A29467F88C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3" name="AutoShape 208">
          <a:extLst>
            <a:ext uri="{FF2B5EF4-FFF2-40B4-BE49-F238E27FC236}">
              <a16:creationId xmlns:a16="http://schemas.microsoft.com/office/drawing/2014/main" id="{68250AEB-1832-4F12-AF46-D297C7814E9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4" name="AutoShape 209">
          <a:extLst>
            <a:ext uri="{FF2B5EF4-FFF2-40B4-BE49-F238E27FC236}">
              <a16:creationId xmlns:a16="http://schemas.microsoft.com/office/drawing/2014/main" id="{83AE2EA1-A8E6-40F6-973A-DDF7B2CF7F33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5" name="AutoShape 210">
          <a:extLst>
            <a:ext uri="{FF2B5EF4-FFF2-40B4-BE49-F238E27FC236}">
              <a16:creationId xmlns:a16="http://schemas.microsoft.com/office/drawing/2014/main" id="{477BAC3B-F52D-4DCA-BD0F-07C1247414B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6" name="AutoShape 211">
          <a:extLst>
            <a:ext uri="{FF2B5EF4-FFF2-40B4-BE49-F238E27FC236}">
              <a16:creationId xmlns:a16="http://schemas.microsoft.com/office/drawing/2014/main" id="{F36936E5-B029-46D5-AF98-CAB261BC8BFC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7" name="AutoShape 212">
          <a:extLst>
            <a:ext uri="{FF2B5EF4-FFF2-40B4-BE49-F238E27FC236}">
              <a16:creationId xmlns:a16="http://schemas.microsoft.com/office/drawing/2014/main" id="{7CEF58BA-E01A-4E80-838E-CFF4381BB4F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8" name="AutoShape 213">
          <a:extLst>
            <a:ext uri="{FF2B5EF4-FFF2-40B4-BE49-F238E27FC236}">
              <a16:creationId xmlns:a16="http://schemas.microsoft.com/office/drawing/2014/main" id="{95AB60E9-4646-4173-B624-1EE4C58D235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29" name="AutoShape 214">
          <a:extLst>
            <a:ext uri="{FF2B5EF4-FFF2-40B4-BE49-F238E27FC236}">
              <a16:creationId xmlns:a16="http://schemas.microsoft.com/office/drawing/2014/main" id="{AD3B297C-4EF4-4F53-B22C-A4711FCC6D6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0" name="AutoShape 215">
          <a:extLst>
            <a:ext uri="{FF2B5EF4-FFF2-40B4-BE49-F238E27FC236}">
              <a16:creationId xmlns:a16="http://schemas.microsoft.com/office/drawing/2014/main" id="{F910168B-2955-4650-9770-9DF6C515629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1" name="AutoShape 216">
          <a:extLst>
            <a:ext uri="{FF2B5EF4-FFF2-40B4-BE49-F238E27FC236}">
              <a16:creationId xmlns:a16="http://schemas.microsoft.com/office/drawing/2014/main" id="{F5480C83-0055-4497-91FB-37FE8D492AC0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2" name="AutoShape 217">
          <a:extLst>
            <a:ext uri="{FF2B5EF4-FFF2-40B4-BE49-F238E27FC236}">
              <a16:creationId xmlns:a16="http://schemas.microsoft.com/office/drawing/2014/main" id="{BBA338D2-D23D-42F9-9292-80620ECCBB10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3" name="AutoShape 218">
          <a:extLst>
            <a:ext uri="{FF2B5EF4-FFF2-40B4-BE49-F238E27FC236}">
              <a16:creationId xmlns:a16="http://schemas.microsoft.com/office/drawing/2014/main" id="{0022C8BF-975A-4EE7-9AE9-9FF519A60BD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4" name="AutoShape 219">
          <a:extLst>
            <a:ext uri="{FF2B5EF4-FFF2-40B4-BE49-F238E27FC236}">
              <a16:creationId xmlns:a16="http://schemas.microsoft.com/office/drawing/2014/main" id="{B271BBBB-0A0A-47E3-9741-0B767589421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5" name="AutoShape 220">
          <a:extLst>
            <a:ext uri="{FF2B5EF4-FFF2-40B4-BE49-F238E27FC236}">
              <a16:creationId xmlns:a16="http://schemas.microsoft.com/office/drawing/2014/main" id="{C67421BA-57B2-459D-A4CE-C4A873651F98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6" name="AutoShape 221">
          <a:extLst>
            <a:ext uri="{FF2B5EF4-FFF2-40B4-BE49-F238E27FC236}">
              <a16:creationId xmlns:a16="http://schemas.microsoft.com/office/drawing/2014/main" id="{2CBFCFE0-130D-4657-9749-5C8E56CFD6F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37" name="AutoShape 222">
          <a:extLst>
            <a:ext uri="{FF2B5EF4-FFF2-40B4-BE49-F238E27FC236}">
              <a16:creationId xmlns:a16="http://schemas.microsoft.com/office/drawing/2014/main" id="{903059F0-23A5-495E-803A-B33130A6026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38" name="AutoShape 283">
          <a:extLst>
            <a:ext uri="{FF2B5EF4-FFF2-40B4-BE49-F238E27FC236}">
              <a16:creationId xmlns:a16="http://schemas.microsoft.com/office/drawing/2014/main" id="{8884BC98-2432-4425-B6B1-B8D164E4A92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39" name="AutoShape 284">
          <a:extLst>
            <a:ext uri="{FF2B5EF4-FFF2-40B4-BE49-F238E27FC236}">
              <a16:creationId xmlns:a16="http://schemas.microsoft.com/office/drawing/2014/main" id="{B221BC79-B713-465C-ABC2-EC18D146E79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0" name="AutoShape 285">
          <a:extLst>
            <a:ext uri="{FF2B5EF4-FFF2-40B4-BE49-F238E27FC236}">
              <a16:creationId xmlns:a16="http://schemas.microsoft.com/office/drawing/2014/main" id="{0FE4B623-2669-4C6E-93E1-22E339A4900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1" name="AutoShape 286">
          <a:extLst>
            <a:ext uri="{FF2B5EF4-FFF2-40B4-BE49-F238E27FC236}">
              <a16:creationId xmlns:a16="http://schemas.microsoft.com/office/drawing/2014/main" id="{D8176D6F-4BFE-4296-ACB2-FD807AEF4CD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2" name="AutoShape 287">
          <a:extLst>
            <a:ext uri="{FF2B5EF4-FFF2-40B4-BE49-F238E27FC236}">
              <a16:creationId xmlns:a16="http://schemas.microsoft.com/office/drawing/2014/main" id="{58269A60-00A7-4B7C-A52C-7E225F5B97C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3" name="AutoShape 288">
          <a:extLst>
            <a:ext uri="{FF2B5EF4-FFF2-40B4-BE49-F238E27FC236}">
              <a16:creationId xmlns:a16="http://schemas.microsoft.com/office/drawing/2014/main" id="{0AE5C53D-35E5-4B3D-A4B4-4763D3F8E61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4" name="AutoShape 289">
          <a:extLst>
            <a:ext uri="{FF2B5EF4-FFF2-40B4-BE49-F238E27FC236}">
              <a16:creationId xmlns:a16="http://schemas.microsoft.com/office/drawing/2014/main" id="{302BF957-D3A5-4C6D-8D7E-3332CDD3A466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5" name="AutoShape 290">
          <a:extLst>
            <a:ext uri="{FF2B5EF4-FFF2-40B4-BE49-F238E27FC236}">
              <a16:creationId xmlns:a16="http://schemas.microsoft.com/office/drawing/2014/main" id="{4419B926-CF6C-4AC5-A164-D0ED7BB7CCC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6" name="AutoShape 291">
          <a:extLst>
            <a:ext uri="{FF2B5EF4-FFF2-40B4-BE49-F238E27FC236}">
              <a16:creationId xmlns:a16="http://schemas.microsoft.com/office/drawing/2014/main" id="{A33398F8-B8D6-4BB4-B7F1-D171A50FF0E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7" name="AutoShape 292">
          <a:extLst>
            <a:ext uri="{FF2B5EF4-FFF2-40B4-BE49-F238E27FC236}">
              <a16:creationId xmlns:a16="http://schemas.microsoft.com/office/drawing/2014/main" id="{B002C31C-6C3B-4ED6-B775-E0C2C5197E9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8" name="AutoShape 293">
          <a:extLst>
            <a:ext uri="{FF2B5EF4-FFF2-40B4-BE49-F238E27FC236}">
              <a16:creationId xmlns:a16="http://schemas.microsoft.com/office/drawing/2014/main" id="{AE0D9A06-1051-4976-B8A4-32C91D3DC373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49" name="AutoShape 294">
          <a:extLst>
            <a:ext uri="{FF2B5EF4-FFF2-40B4-BE49-F238E27FC236}">
              <a16:creationId xmlns:a16="http://schemas.microsoft.com/office/drawing/2014/main" id="{3BEE430F-0B25-41D0-AF40-AFCFA70D08E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0" name="AutoShape 295">
          <a:extLst>
            <a:ext uri="{FF2B5EF4-FFF2-40B4-BE49-F238E27FC236}">
              <a16:creationId xmlns:a16="http://schemas.microsoft.com/office/drawing/2014/main" id="{D027F54A-67A1-4244-9697-2367567A419D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1" name="AutoShape 296">
          <a:extLst>
            <a:ext uri="{FF2B5EF4-FFF2-40B4-BE49-F238E27FC236}">
              <a16:creationId xmlns:a16="http://schemas.microsoft.com/office/drawing/2014/main" id="{DB17C32D-9018-433B-9C40-95BBD5C43FBD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2" name="AutoShape 297">
          <a:extLst>
            <a:ext uri="{FF2B5EF4-FFF2-40B4-BE49-F238E27FC236}">
              <a16:creationId xmlns:a16="http://schemas.microsoft.com/office/drawing/2014/main" id="{88785974-F70C-4276-813D-DD144DBCB40E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3" name="AutoShape 298">
          <a:extLst>
            <a:ext uri="{FF2B5EF4-FFF2-40B4-BE49-F238E27FC236}">
              <a16:creationId xmlns:a16="http://schemas.microsoft.com/office/drawing/2014/main" id="{4B69EA44-7BD6-4287-AF26-C1D9B2752C27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4" name="AutoShape 299">
          <a:extLst>
            <a:ext uri="{FF2B5EF4-FFF2-40B4-BE49-F238E27FC236}">
              <a16:creationId xmlns:a16="http://schemas.microsoft.com/office/drawing/2014/main" id="{BEB8404B-6625-4A62-8BB2-14A27121DBCC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5" name="AutoShape 300">
          <a:extLst>
            <a:ext uri="{FF2B5EF4-FFF2-40B4-BE49-F238E27FC236}">
              <a16:creationId xmlns:a16="http://schemas.microsoft.com/office/drawing/2014/main" id="{BD4F7649-7B40-439E-8454-0A71AB403902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6" name="AutoShape 301">
          <a:extLst>
            <a:ext uri="{FF2B5EF4-FFF2-40B4-BE49-F238E27FC236}">
              <a16:creationId xmlns:a16="http://schemas.microsoft.com/office/drawing/2014/main" id="{3BE125B2-8F5B-462E-8FD9-A73B06A83890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129</xdr:row>
      <xdr:rowOff>0</xdr:rowOff>
    </xdr:from>
    <xdr:to>
      <xdr:col>4</xdr:col>
      <xdr:colOff>180975</xdr:colOff>
      <xdr:row>129</xdr:row>
      <xdr:rowOff>0</xdr:rowOff>
    </xdr:to>
    <xdr:sp macro="" textlink="">
      <xdr:nvSpPr>
        <xdr:cNvPr id="957" name="AutoShape 302">
          <a:extLst>
            <a:ext uri="{FF2B5EF4-FFF2-40B4-BE49-F238E27FC236}">
              <a16:creationId xmlns:a16="http://schemas.microsoft.com/office/drawing/2014/main" id="{0678B1B0-6B72-4F22-9F97-7B648EAF4688}"/>
            </a:ext>
          </a:extLst>
        </xdr:cNvPr>
        <xdr:cNvSpPr>
          <a:spLocks/>
        </xdr:cNvSpPr>
      </xdr:nvSpPr>
      <xdr:spPr bwMode="auto">
        <a:xfrm>
          <a:off x="3152775" y="2544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58" name="AutoShape 383">
          <a:extLst>
            <a:ext uri="{FF2B5EF4-FFF2-40B4-BE49-F238E27FC236}">
              <a16:creationId xmlns:a16="http://schemas.microsoft.com/office/drawing/2014/main" id="{29BE29DA-083C-4763-865A-D8B628DD2CE9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59" name="AutoShape 384">
          <a:extLst>
            <a:ext uri="{FF2B5EF4-FFF2-40B4-BE49-F238E27FC236}">
              <a16:creationId xmlns:a16="http://schemas.microsoft.com/office/drawing/2014/main" id="{6929A095-1005-4B61-BB2D-ED3F83B93C6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0" name="AutoShape 385">
          <a:extLst>
            <a:ext uri="{FF2B5EF4-FFF2-40B4-BE49-F238E27FC236}">
              <a16:creationId xmlns:a16="http://schemas.microsoft.com/office/drawing/2014/main" id="{865A3133-817D-4E25-A584-D3F541E09CD0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1" name="AutoShape 386">
          <a:extLst>
            <a:ext uri="{FF2B5EF4-FFF2-40B4-BE49-F238E27FC236}">
              <a16:creationId xmlns:a16="http://schemas.microsoft.com/office/drawing/2014/main" id="{842C9343-746F-4225-A7ED-24510AAC387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2" name="AutoShape 387">
          <a:extLst>
            <a:ext uri="{FF2B5EF4-FFF2-40B4-BE49-F238E27FC236}">
              <a16:creationId xmlns:a16="http://schemas.microsoft.com/office/drawing/2014/main" id="{3DBDDD77-B92E-4D00-AEA9-5ADB534F9417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3" name="AutoShape 388">
          <a:extLst>
            <a:ext uri="{FF2B5EF4-FFF2-40B4-BE49-F238E27FC236}">
              <a16:creationId xmlns:a16="http://schemas.microsoft.com/office/drawing/2014/main" id="{42E84915-2566-4A84-BB22-43F1CDC4FF00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4" name="AutoShape 389">
          <a:extLst>
            <a:ext uri="{FF2B5EF4-FFF2-40B4-BE49-F238E27FC236}">
              <a16:creationId xmlns:a16="http://schemas.microsoft.com/office/drawing/2014/main" id="{7589AD38-99DC-463D-A9B3-6AA5397C6707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5" name="AutoShape 390">
          <a:extLst>
            <a:ext uri="{FF2B5EF4-FFF2-40B4-BE49-F238E27FC236}">
              <a16:creationId xmlns:a16="http://schemas.microsoft.com/office/drawing/2014/main" id="{C0E35FC3-748D-465F-A65F-51B05F2F924D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6" name="AutoShape 391">
          <a:extLst>
            <a:ext uri="{FF2B5EF4-FFF2-40B4-BE49-F238E27FC236}">
              <a16:creationId xmlns:a16="http://schemas.microsoft.com/office/drawing/2014/main" id="{470B53E4-5521-49DC-A976-55C83FE0AF1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7" name="AutoShape 392">
          <a:extLst>
            <a:ext uri="{FF2B5EF4-FFF2-40B4-BE49-F238E27FC236}">
              <a16:creationId xmlns:a16="http://schemas.microsoft.com/office/drawing/2014/main" id="{715AE0BA-DC1C-44ED-9D64-E72A27C4E45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8" name="AutoShape 393">
          <a:extLst>
            <a:ext uri="{FF2B5EF4-FFF2-40B4-BE49-F238E27FC236}">
              <a16:creationId xmlns:a16="http://schemas.microsoft.com/office/drawing/2014/main" id="{A283E343-1F8C-4392-BFC3-302B38D06B4B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69" name="AutoShape 394">
          <a:extLst>
            <a:ext uri="{FF2B5EF4-FFF2-40B4-BE49-F238E27FC236}">
              <a16:creationId xmlns:a16="http://schemas.microsoft.com/office/drawing/2014/main" id="{4E07C3B3-2226-4F69-B047-C1029225055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0" name="AutoShape 395">
          <a:extLst>
            <a:ext uri="{FF2B5EF4-FFF2-40B4-BE49-F238E27FC236}">
              <a16:creationId xmlns:a16="http://schemas.microsoft.com/office/drawing/2014/main" id="{08216B4A-156F-43EF-B637-6AB4184754D4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1" name="AutoShape 396">
          <a:extLst>
            <a:ext uri="{FF2B5EF4-FFF2-40B4-BE49-F238E27FC236}">
              <a16:creationId xmlns:a16="http://schemas.microsoft.com/office/drawing/2014/main" id="{079E955F-CCA8-4FE8-BE5B-2FEABAE130A1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2" name="AutoShape 397">
          <a:extLst>
            <a:ext uri="{FF2B5EF4-FFF2-40B4-BE49-F238E27FC236}">
              <a16:creationId xmlns:a16="http://schemas.microsoft.com/office/drawing/2014/main" id="{29B81D4E-C1FC-4BCA-9523-63FD9CF148C2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3" name="AutoShape 398">
          <a:extLst>
            <a:ext uri="{FF2B5EF4-FFF2-40B4-BE49-F238E27FC236}">
              <a16:creationId xmlns:a16="http://schemas.microsoft.com/office/drawing/2014/main" id="{40B3287E-DE2F-426C-B9B5-D3EC8547BDE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4" name="AutoShape 399">
          <a:extLst>
            <a:ext uri="{FF2B5EF4-FFF2-40B4-BE49-F238E27FC236}">
              <a16:creationId xmlns:a16="http://schemas.microsoft.com/office/drawing/2014/main" id="{C72078EA-A264-467F-A27E-9C0D34D49766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5" name="AutoShape 400">
          <a:extLst>
            <a:ext uri="{FF2B5EF4-FFF2-40B4-BE49-F238E27FC236}">
              <a16:creationId xmlns:a16="http://schemas.microsoft.com/office/drawing/2014/main" id="{73C17B15-C342-4110-BE9F-8DC66DAC601A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6" name="AutoShape 401">
          <a:extLst>
            <a:ext uri="{FF2B5EF4-FFF2-40B4-BE49-F238E27FC236}">
              <a16:creationId xmlns:a16="http://schemas.microsoft.com/office/drawing/2014/main" id="{FC228865-F436-48F7-92F4-0F31C53C518E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133</xdr:row>
      <xdr:rowOff>0</xdr:rowOff>
    </xdr:from>
    <xdr:to>
      <xdr:col>4</xdr:col>
      <xdr:colOff>180975</xdr:colOff>
      <xdr:row>133</xdr:row>
      <xdr:rowOff>0</xdr:rowOff>
    </xdr:to>
    <xdr:sp macro="" textlink="">
      <xdr:nvSpPr>
        <xdr:cNvPr id="977" name="AutoShape 402">
          <a:extLst>
            <a:ext uri="{FF2B5EF4-FFF2-40B4-BE49-F238E27FC236}">
              <a16:creationId xmlns:a16="http://schemas.microsoft.com/office/drawing/2014/main" id="{645CF897-2F44-4155-9AC2-0319A3FFB0C7}"/>
            </a:ext>
          </a:extLst>
        </xdr:cNvPr>
        <xdr:cNvSpPr>
          <a:spLocks/>
        </xdr:cNvSpPr>
      </xdr:nvSpPr>
      <xdr:spPr bwMode="auto">
        <a:xfrm>
          <a:off x="3152775" y="2620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78" name="AutoShape 447">
          <a:extLst>
            <a:ext uri="{FF2B5EF4-FFF2-40B4-BE49-F238E27FC236}">
              <a16:creationId xmlns:a16="http://schemas.microsoft.com/office/drawing/2014/main" id="{C598883C-D392-4200-BF86-DA0A90D6B4D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79" name="AutoShape 448">
          <a:extLst>
            <a:ext uri="{FF2B5EF4-FFF2-40B4-BE49-F238E27FC236}">
              <a16:creationId xmlns:a16="http://schemas.microsoft.com/office/drawing/2014/main" id="{160E0CED-F372-49AD-8753-424F06A6EF4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0" name="AutoShape 449">
          <a:extLst>
            <a:ext uri="{FF2B5EF4-FFF2-40B4-BE49-F238E27FC236}">
              <a16:creationId xmlns:a16="http://schemas.microsoft.com/office/drawing/2014/main" id="{B60D012D-E2CA-4AB0-99DA-E779F7B05EEC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1" name="AutoShape 450">
          <a:extLst>
            <a:ext uri="{FF2B5EF4-FFF2-40B4-BE49-F238E27FC236}">
              <a16:creationId xmlns:a16="http://schemas.microsoft.com/office/drawing/2014/main" id="{9D1B2FAB-FF66-4987-9047-E221D7DC742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2" name="AutoShape 451">
          <a:extLst>
            <a:ext uri="{FF2B5EF4-FFF2-40B4-BE49-F238E27FC236}">
              <a16:creationId xmlns:a16="http://schemas.microsoft.com/office/drawing/2014/main" id="{36293950-1C0E-4F49-AD37-80CB447BC55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3" name="AutoShape 452">
          <a:extLst>
            <a:ext uri="{FF2B5EF4-FFF2-40B4-BE49-F238E27FC236}">
              <a16:creationId xmlns:a16="http://schemas.microsoft.com/office/drawing/2014/main" id="{DBFD0863-4A71-4524-B5DF-DB0F972FEA4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4" name="AutoShape 453">
          <a:extLst>
            <a:ext uri="{FF2B5EF4-FFF2-40B4-BE49-F238E27FC236}">
              <a16:creationId xmlns:a16="http://schemas.microsoft.com/office/drawing/2014/main" id="{EB2561F0-F234-45B9-A365-FE19E1EB566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5" name="AutoShape 454">
          <a:extLst>
            <a:ext uri="{FF2B5EF4-FFF2-40B4-BE49-F238E27FC236}">
              <a16:creationId xmlns:a16="http://schemas.microsoft.com/office/drawing/2014/main" id="{F14C26A5-9711-4B77-95C3-6CBAB59157D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6" name="AutoShape 455">
          <a:extLst>
            <a:ext uri="{FF2B5EF4-FFF2-40B4-BE49-F238E27FC236}">
              <a16:creationId xmlns:a16="http://schemas.microsoft.com/office/drawing/2014/main" id="{549FC2CF-4E32-4599-B1DA-82427D3FF98A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7" name="AutoShape 456">
          <a:extLst>
            <a:ext uri="{FF2B5EF4-FFF2-40B4-BE49-F238E27FC236}">
              <a16:creationId xmlns:a16="http://schemas.microsoft.com/office/drawing/2014/main" id="{4528990B-7C69-4DA0-9740-547D846989B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8" name="AutoShape 457">
          <a:extLst>
            <a:ext uri="{FF2B5EF4-FFF2-40B4-BE49-F238E27FC236}">
              <a16:creationId xmlns:a16="http://schemas.microsoft.com/office/drawing/2014/main" id="{2878E5FA-354D-4541-8F12-70C0A6427A5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89" name="AutoShape 458">
          <a:extLst>
            <a:ext uri="{FF2B5EF4-FFF2-40B4-BE49-F238E27FC236}">
              <a16:creationId xmlns:a16="http://schemas.microsoft.com/office/drawing/2014/main" id="{398EB473-85E1-4D56-A2CE-C6E9AB25989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0" name="AutoShape 459">
          <a:extLst>
            <a:ext uri="{FF2B5EF4-FFF2-40B4-BE49-F238E27FC236}">
              <a16:creationId xmlns:a16="http://schemas.microsoft.com/office/drawing/2014/main" id="{61D4015F-0416-422F-804A-A62FCE5DB6ED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1" name="AutoShape 460">
          <a:extLst>
            <a:ext uri="{FF2B5EF4-FFF2-40B4-BE49-F238E27FC236}">
              <a16:creationId xmlns:a16="http://schemas.microsoft.com/office/drawing/2014/main" id="{AEC61EF5-6CCA-4517-AA58-37F98EB8EC5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2" name="AutoShape 461">
          <a:extLst>
            <a:ext uri="{FF2B5EF4-FFF2-40B4-BE49-F238E27FC236}">
              <a16:creationId xmlns:a16="http://schemas.microsoft.com/office/drawing/2014/main" id="{AD74CD7D-EB96-4813-A58D-793118126BDF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3" name="AutoShape 462">
          <a:extLst>
            <a:ext uri="{FF2B5EF4-FFF2-40B4-BE49-F238E27FC236}">
              <a16:creationId xmlns:a16="http://schemas.microsoft.com/office/drawing/2014/main" id="{6164BB66-4CED-4338-BEF8-3587BD862BEB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4" name="AutoShape 463">
          <a:extLst>
            <a:ext uri="{FF2B5EF4-FFF2-40B4-BE49-F238E27FC236}">
              <a16:creationId xmlns:a16="http://schemas.microsoft.com/office/drawing/2014/main" id="{F58C60F4-54E4-4C68-B052-F4676B05B459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5" name="AutoShape 464">
          <a:extLst>
            <a:ext uri="{FF2B5EF4-FFF2-40B4-BE49-F238E27FC236}">
              <a16:creationId xmlns:a16="http://schemas.microsoft.com/office/drawing/2014/main" id="{7EA60051-8A68-4129-82E4-2BD52F9F77D4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6" name="AutoShape 465">
          <a:extLst>
            <a:ext uri="{FF2B5EF4-FFF2-40B4-BE49-F238E27FC236}">
              <a16:creationId xmlns:a16="http://schemas.microsoft.com/office/drawing/2014/main" id="{74953EB7-88D5-4EBC-ADDF-A77DE6BDEFD8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148</xdr:row>
      <xdr:rowOff>0</xdr:rowOff>
    </xdr:from>
    <xdr:to>
      <xdr:col>4</xdr:col>
      <xdr:colOff>180975</xdr:colOff>
      <xdr:row>148</xdr:row>
      <xdr:rowOff>0</xdr:rowOff>
    </xdr:to>
    <xdr:sp macro="" textlink="">
      <xdr:nvSpPr>
        <xdr:cNvPr id="997" name="AutoShape 466">
          <a:extLst>
            <a:ext uri="{FF2B5EF4-FFF2-40B4-BE49-F238E27FC236}">
              <a16:creationId xmlns:a16="http://schemas.microsoft.com/office/drawing/2014/main" id="{5CDB514D-977A-4CBA-98AF-7294EEF0E383}"/>
            </a:ext>
          </a:extLst>
        </xdr:cNvPr>
        <xdr:cNvSpPr>
          <a:spLocks/>
        </xdr:cNvSpPr>
      </xdr:nvSpPr>
      <xdr:spPr bwMode="auto">
        <a:xfrm>
          <a:off x="3152775" y="2906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98" name="AutoShape 491">
          <a:extLst>
            <a:ext uri="{FF2B5EF4-FFF2-40B4-BE49-F238E27FC236}">
              <a16:creationId xmlns:a16="http://schemas.microsoft.com/office/drawing/2014/main" id="{C81A272C-6959-4A46-A446-0A52305D9187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999" name="AutoShape 492">
          <a:extLst>
            <a:ext uri="{FF2B5EF4-FFF2-40B4-BE49-F238E27FC236}">
              <a16:creationId xmlns:a16="http://schemas.microsoft.com/office/drawing/2014/main" id="{F4D09A02-9419-48D7-AA57-3016D0959661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0" name="AutoShape 493">
          <a:extLst>
            <a:ext uri="{FF2B5EF4-FFF2-40B4-BE49-F238E27FC236}">
              <a16:creationId xmlns:a16="http://schemas.microsoft.com/office/drawing/2014/main" id="{12A4609C-EE1E-494B-80B9-A2B7818CBB9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1" name="AutoShape 494">
          <a:extLst>
            <a:ext uri="{FF2B5EF4-FFF2-40B4-BE49-F238E27FC236}">
              <a16:creationId xmlns:a16="http://schemas.microsoft.com/office/drawing/2014/main" id="{75AEDD04-1D4B-4702-AEE3-38D0B8DB8479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2" name="AutoShape 495">
          <a:extLst>
            <a:ext uri="{FF2B5EF4-FFF2-40B4-BE49-F238E27FC236}">
              <a16:creationId xmlns:a16="http://schemas.microsoft.com/office/drawing/2014/main" id="{DA9F13C1-8D7D-475A-9023-CEF750232FDC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3" name="AutoShape 496">
          <a:extLst>
            <a:ext uri="{FF2B5EF4-FFF2-40B4-BE49-F238E27FC236}">
              <a16:creationId xmlns:a16="http://schemas.microsoft.com/office/drawing/2014/main" id="{EE425468-088E-42CF-8389-93BDFB08DDB3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4" name="AutoShape 497">
          <a:extLst>
            <a:ext uri="{FF2B5EF4-FFF2-40B4-BE49-F238E27FC236}">
              <a16:creationId xmlns:a16="http://schemas.microsoft.com/office/drawing/2014/main" id="{660D0D8C-647A-47FE-BEDB-636949A3EE99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5" name="AutoShape 498">
          <a:extLst>
            <a:ext uri="{FF2B5EF4-FFF2-40B4-BE49-F238E27FC236}">
              <a16:creationId xmlns:a16="http://schemas.microsoft.com/office/drawing/2014/main" id="{12CAFBC0-9D77-48DA-8740-E466D794BAB3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6" name="AutoShape 499">
          <a:extLst>
            <a:ext uri="{FF2B5EF4-FFF2-40B4-BE49-F238E27FC236}">
              <a16:creationId xmlns:a16="http://schemas.microsoft.com/office/drawing/2014/main" id="{F48AC7F1-ABC6-4813-8765-E8BF3D3EF2E5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7" name="AutoShape 500">
          <a:extLst>
            <a:ext uri="{FF2B5EF4-FFF2-40B4-BE49-F238E27FC236}">
              <a16:creationId xmlns:a16="http://schemas.microsoft.com/office/drawing/2014/main" id="{4C5710B0-46AE-4727-92D2-0C64385F7DCD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8" name="AutoShape 501">
          <a:extLst>
            <a:ext uri="{FF2B5EF4-FFF2-40B4-BE49-F238E27FC236}">
              <a16:creationId xmlns:a16="http://schemas.microsoft.com/office/drawing/2014/main" id="{AEDE5253-C104-4155-AD91-015C9DE5928F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09" name="AutoShape 502">
          <a:extLst>
            <a:ext uri="{FF2B5EF4-FFF2-40B4-BE49-F238E27FC236}">
              <a16:creationId xmlns:a16="http://schemas.microsoft.com/office/drawing/2014/main" id="{E319C3E7-22FA-4236-95C1-2C00D2E54E5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0" name="AutoShape 503">
          <a:extLst>
            <a:ext uri="{FF2B5EF4-FFF2-40B4-BE49-F238E27FC236}">
              <a16:creationId xmlns:a16="http://schemas.microsoft.com/office/drawing/2014/main" id="{C15FD340-DF5F-49A8-A023-0944F94958E6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1" name="AutoShape 504">
          <a:extLst>
            <a:ext uri="{FF2B5EF4-FFF2-40B4-BE49-F238E27FC236}">
              <a16:creationId xmlns:a16="http://schemas.microsoft.com/office/drawing/2014/main" id="{0B5E8AD8-FF3D-44B7-8B89-7B7B3C0CDDD8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2" name="AutoShape 505">
          <a:extLst>
            <a:ext uri="{FF2B5EF4-FFF2-40B4-BE49-F238E27FC236}">
              <a16:creationId xmlns:a16="http://schemas.microsoft.com/office/drawing/2014/main" id="{8F9B9C25-37EF-4B3F-8A22-2754B6F4C8BF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3" name="AutoShape 506">
          <a:extLst>
            <a:ext uri="{FF2B5EF4-FFF2-40B4-BE49-F238E27FC236}">
              <a16:creationId xmlns:a16="http://schemas.microsoft.com/office/drawing/2014/main" id="{EB8FD485-FE16-44E1-BEEC-2F568AA6096F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4" name="AutoShape 507">
          <a:extLst>
            <a:ext uri="{FF2B5EF4-FFF2-40B4-BE49-F238E27FC236}">
              <a16:creationId xmlns:a16="http://schemas.microsoft.com/office/drawing/2014/main" id="{9BA2D7AC-D39B-4CBC-9BE9-9ECB518F9412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5" name="AutoShape 508">
          <a:extLst>
            <a:ext uri="{FF2B5EF4-FFF2-40B4-BE49-F238E27FC236}">
              <a16:creationId xmlns:a16="http://schemas.microsoft.com/office/drawing/2014/main" id="{5902F9A1-450A-425C-B158-4C79BBA38046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6" name="AutoShape 509">
          <a:extLst>
            <a:ext uri="{FF2B5EF4-FFF2-40B4-BE49-F238E27FC236}">
              <a16:creationId xmlns:a16="http://schemas.microsoft.com/office/drawing/2014/main" id="{33A7C929-AEF4-4913-9294-8DF169BAA2B1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153</xdr:row>
      <xdr:rowOff>0</xdr:rowOff>
    </xdr:from>
    <xdr:to>
      <xdr:col>4</xdr:col>
      <xdr:colOff>180975</xdr:colOff>
      <xdr:row>153</xdr:row>
      <xdr:rowOff>0</xdr:rowOff>
    </xdr:to>
    <xdr:sp macro="" textlink="">
      <xdr:nvSpPr>
        <xdr:cNvPr id="1017" name="AutoShape 510">
          <a:extLst>
            <a:ext uri="{FF2B5EF4-FFF2-40B4-BE49-F238E27FC236}">
              <a16:creationId xmlns:a16="http://schemas.microsoft.com/office/drawing/2014/main" id="{5F8C6BE8-32F5-4D4C-8E3E-130C5D2D1574}"/>
            </a:ext>
          </a:extLst>
        </xdr:cNvPr>
        <xdr:cNvSpPr>
          <a:spLocks/>
        </xdr:cNvSpPr>
      </xdr:nvSpPr>
      <xdr:spPr bwMode="auto">
        <a:xfrm>
          <a:off x="3152775" y="30013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18" name="AutoShape 323">
          <a:extLst>
            <a:ext uri="{FF2B5EF4-FFF2-40B4-BE49-F238E27FC236}">
              <a16:creationId xmlns:a16="http://schemas.microsoft.com/office/drawing/2014/main" id="{4AE0F695-40D3-4CD3-9B19-2669CD03128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19" name="AutoShape 324">
          <a:extLst>
            <a:ext uri="{FF2B5EF4-FFF2-40B4-BE49-F238E27FC236}">
              <a16:creationId xmlns:a16="http://schemas.microsoft.com/office/drawing/2014/main" id="{39719505-AE77-4774-A781-78756F061E51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0" name="AutoShape 325">
          <a:extLst>
            <a:ext uri="{FF2B5EF4-FFF2-40B4-BE49-F238E27FC236}">
              <a16:creationId xmlns:a16="http://schemas.microsoft.com/office/drawing/2014/main" id="{A7E02A50-EF71-4F08-9D57-C3B548E0142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1" name="AutoShape 326">
          <a:extLst>
            <a:ext uri="{FF2B5EF4-FFF2-40B4-BE49-F238E27FC236}">
              <a16:creationId xmlns:a16="http://schemas.microsoft.com/office/drawing/2014/main" id="{8BD2E3F9-51A8-4C5A-A616-110FC2FB89C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2" name="AutoShape 327">
          <a:extLst>
            <a:ext uri="{FF2B5EF4-FFF2-40B4-BE49-F238E27FC236}">
              <a16:creationId xmlns:a16="http://schemas.microsoft.com/office/drawing/2014/main" id="{57312B45-FC06-4A4A-A2E3-F04AA0FFD6F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3" name="AutoShape 328">
          <a:extLst>
            <a:ext uri="{FF2B5EF4-FFF2-40B4-BE49-F238E27FC236}">
              <a16:creationId xmlns:a16="http://schemas.microsoft.com/office/drawing/2014/main" id="{8CCF7CCE-64BA-460B-A854-0F3669BA8E2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4" name="AutoShape 329">
          <a:extLst>
            <a:ext uri="{FF2B5EF4-FFF2-40B4-BE49-F238E27FC236}">
              <a16:creationId xmlns:a16="http://schemas.microsoft.com/office/drawing/2014/main" id="{08032FEF-5C66-4EE3-B69E-9EAF0056224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5" name="AutoShape 330">
          <a:extLst>
            <a:ext uri="{FF2B5EF4-FFF2-40B4-BE49-F238E27FC236}">
              <a16:creationId xmlns:a16="http://schemas.microsoft.com/office/drawing/2014/main" id="{CFD20932-F51B-44C3-9DB8-E047FF4F264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6" name="AutoShape 331">
          <a:extLst>
            <a:ext uri="{FF2B5EF4-FFF2-40B4-BE49-F238E27FC236}">
              <a16:creationId xmlns:a16="http://schemas.microsoft.com/office/drawing/2014/main" id="{D54CE8AC-4702-4A27-A77D-69F3FF554D9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7" name="AutoShape 332">
          <a:extLst>
            <a:ext uri="{FF2B5EF4-FFF2-40B4-BE49-F238E27FC236}">
              <a16:creationId xmlns:a16="http://schemas.microsoft.com/office/drawing/2014/main" id="{B87C7824-04B4-4B8C-B973-8C8681AC8B2B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8" name="AutoShape 333">
          <a:extLst>
            <a:ext uri="{FF2B5EF4-FFF2-40B4-BE49-F238E27FC236}">
              <a16:creationId xmlns:a16="http://schemas.microsoft.com/office/drawing/2014/main" id="{4D0B6D9F-57D9-4C5D-8AB1-7DCC9162844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29" name="AutoShape 334">
          <a:extLst>
            <a:ext uri="{FF2B5EF4-FFF2-40B4-BE49-F238E27FC236}">
              <a16:creationId xmlns:a16="http://schemas.microsoft.com/office/drawing/2014/main" id="{42545081-210E-4D90-906E-8A4F9753598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0" name="AutoShape 335">
          <a:extLst>
            <a:ext uri="{FF2B5EF4-FFF2-40B4-BE49-F238E27FC236}">
              <a16:creationId xmlns:a16="http://schemas.microsoft.com/office/drawing/2014/main" id="{2479E9F7-8363-4C8D-9908-35D1326E346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1" name="AutoShape 336">
          <a:extLst>
            <a:ext uri="{FF2B5EF4-FFF2-40B4-BE49-F238E27FC236}">
              <a16:creationId xmlns:a16="http://schemas.microsoft.com/office/drawing/2014/main" id="{61998226-9F65-4F73-8AF8-13BB60E2143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2" name="AutoShape 337">
          <a:extLst>
            <a:ext uri="{FF2B5EF4-FFF2-40B4-BE49-F238E27FC236}">
              <a16:creationId xmlns:a16="http://schemas.microsoft.com/office/drawing/2014/main" id="{D0A39EAA-7FE1-483B-852E-4DFD75F699A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3" name="AutoShape 338">
          <a:extLst>
            <a:ext uri="{FF2B5EF4-FFF2-40B4-BE49-F238E27FC236}">
              <a16:creationId xmlns:a16="http://schemas.microsoft.com/office/drawing/2014/main" id="{51141A52-8B66-4408-8D11-AC095861A6A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4" name="AutoShape 339">
          <a:extLst>
            <a:ext uri="{FF2B5EF4-FFF2-40B4-BE49-F238E27FC236}">
              <a16:creationId xmlns:a16="http://schemas.microsoft.com/office/drawing/2014/main" id="{98BC8DD8-4D0C-4FBF-A148-B6644B0A9DD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5" name="AutoShape 340">
          <a:extLst>
            <a:ext uri="{FF2B5EF4-FFF2-40B4-BE49-F238E27FC236}">
              <a16:creationId xmlns:a16="http://schemas.microsoft.com/office/drawing/2014/main" id="{809F7BA2-D8B9-4BED-A63D-221E0EE92FB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6" name="AutoShape 341">
          <a:extLst>
            <a:ext uri="{FF2B5EF4-FFF2-40B4-BE49-F238E27FC236}">
              <a16:creationId xmlns:a16="http://schemas.microsoft.com/office/drawing/2014/main" id="{0CA15888-0AEF-40EA-842D-EEA4EEEC908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7" name="AutoShape 342">
          <a:extLst>
            <a:ext uri="{FF2B5EF4-FFF2-40B4-BE49-F238E27FC236}">
              <a16:creationId xmlns:a16="http://schemas.microsoft.com/office/drawing/2014/main" id="{F8FC0FC2-C8DC-4F74-A587-8B751916199C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8" name="AutoShape 403">
          <a:extLst>
            <a:ext uri="{FF2B5EF4-FFF2-40B4-BE49-F238E27FC236}">
              <a16:creationId xmlns:a16="http://schemas.microsoft.com/office/drawing/2014/main" id="{19895577-DE9D-4588-BBE7-6F793B804029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39" name="AutoShape 404">
          <a:extLst>
            <a:ext uri="{FF2B5EF4-FFF2-40B4-BE49-F238E27FC236}">
              <a16:creationId xmlns:a16="http://schemas.microsoft.com/office/drawing/2014/main" id="{5621BBAA-44AA-4962-B975-1AD71F28567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0" name="AutoShape 405">
          <a:extLst>
            <a:ext uri="{FF2B5EF4-FFF2-40B4-BE49-F238E27FC236}">
              <a16:creationId xmlns:a16="http://schemas.microsoft.com/office/drawing/2014/main" id="{274BCCA7-CD18-4A9E-8C04-E26F9419AC0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1" name="AutoShape 406">
          <a:extLst>
            <a:ext uri="{FF2B5EF4-FFF2-40B4-BE49-F238E27FC236}">
              <a16:creationId xmlns:a16="http://schemas.microsoft.com/office/drawing/2014/main" id="{D24A9AEE-1375-4905-9236-CE7EEA3CB5D2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2" name="AutoShape 407">
          <a:extLst>
            <a:ext uri="{FF2B5EF4-FFF2-40B4-BE49-F238E27FC236}">
              <a16:creationId xmlns:a16="http://schemas.microsoft.com/office/drawing/2014/main" id="{F5FD108D-B70C-42CB-B091-C500F047B6FE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3" name="AutoShape 408">
          <a:extLst>
            <a:ext uri="{FF2B5EF4-FFF2-40B4-BE49-F238E27FC236}">
              <a16:creationId xmlns:a16="http://schemas.microsoft.com/office/drawing/2014/main" id="{8FCBDED6-47B4-48E2-9FAD-85A5911CA73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4" name="AutoShape 409">
          <a:extLst>
            <a:ext uri="{FF2B5EF4-FFF2-40B4-BE49-F238E27FC236}">
              <a16:creationId xmlns:a16="http://schemas.microsoft.com/office/drawing/2014/main" id="{D97620E5-52BC-4453-8647-0B0715DE1DAA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5" name="AutoShape 410">
          <a:extLst>
            <a:ext uri="{FF2B5EF4-FFF2-40B4-BE49-F238E27FC236}">
              <a16:creationId xmlns:a16="http://schemas.microsoft.com/office/drawing/2014/main" id="{F9D9DA01-6121-46F3-9D6C-6F9A16EC4A9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6" name="AutoShape 411">
          <a:extLst>
            <a:ext uri="{FF2B5EF4-FFF2-40B4-BE49-F238E27FC236}">
              <a16:creationId xmlns:a16="http://schemas.microsoft.com/office/drawing/2014/main" id="{071733E9-C86F-4EA9-BBF7-2BF7BAEED0A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7" name="AutoShape 412">
          <a:extLst>
            <a:ext uri="{FF2B5EF4-FFF2-40B4-BE49-F238E27FC236}">
              <a16:creationId xmlns:a16="http://schemas.microsoft.com/office/drawing/2014/main" id="{331A6E5C-A895-487E-9914-033B640E9535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8" name="AutoShape 413">
          <a:extLst>
            <a:ext uri="{FF2B5EF4-FFF2-40B4-BE49-F238E27FC236}">
              <a16:creationId xmlns:a16="http://schemas.microsoft.com/office/drawing/2014/main" id="{02E56EF0-3F37-4FD4-90DB-EE2C936C955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49" name="AutoShape 414">
          <a:extLst>
            <a:ext uri="{FF2B5EF4-FFF2-40B4-BE49-F238E27FC236}">
              <a16:creationId xmlns:a16="http://schemas.microsoft.com/office/drawing/2014/main" id="{19C39058-A192-42DC-9E1A-CF3958EA029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0" name="AutoShape 415">
          <a:extLst>
            <a:ext uri="{FF2B5EF4-FFF2-40B4-BE49-F238E27FC236}">
              <a16:creationId xmlns:a16="http://schemas.microsoft.com/office/drawing/2014/main" id="{96E2FD9E-C29F-4C51-96C3-ACD83155584D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1" name="AutoShape 416">
          <a:extLst>
            <a:ext uri="{FF2B5EF4-FFF2-40B4-BE49-F238E27FC236}">
              <a16:creationId xmlns:a16="http://schemas.microsoft.com/office/drawing/2014/main" id="{EED01015-C99B-47C1-97EE-04C0DF79CCD7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2" name="AutoShape 417">
          <a:extLst>
            <a:ext uri="{FF2B5EF4-FFF2-40B4-BE49-F238E27FC236}">
              <a16:creationId xmlns:a16="http://schemas.microsoft.com/office/drawing/2014/main" id="{FE0C825C-EFE3-4E0B-A506-DB6F971C57C8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3" name="AutoShape 418">
          <a:extLst>
            <a:ext uri="{FF2B5EF4-FFF2-40B4-BE49-F238E27FC236}">
              <a16:creationId xmlns:a16="http://schemas.microsoft.com/office/drawing/2014/main" id="{12C5988B-A1A7-46E7-A58B-E1A4A4EEEE9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4" name="AutoShape 419">
          <a:extLst>
            <a:ext uri="{FF2B5EF4-FFF2-40B4-BE49-F238E27FC236}">
              <a16:creationId xmlns:a16="http://schemas.microsoft.com/office/drawing/2014/main" id="{517AF856-D945-4BE1-BA88-D8C017DD6616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5" name="AutoShape 420">
          <a:extLst>
            <a:ext uri="{FF2B5EF4-FFF2-40B4-BE49-F238E27FC236}">
              <a16:creationId xmlns:a16="http://schemas.microsoft.com/office/drawing/2014/main" id="{DC0DA9B3-2143-46A1-A24F-85C4822EEFF0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6" name="AutoShape 421">
          <a:extLst>
            <a:ext uri="{FF2B5EF4-FFF2-40B4-BE49-F238E27FC236}">
              <a16:creationId xmlns:a16="http://schemas.microsoft.com/office/drawing/2014/main" id="{130F030A-4F52-4387-BDEC-B742456FB773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167</xdr:row>
      <xdr:rowOff>0</xdr:rowOff>
    </xdr:from>
    <xdr:to>
      <xdr:col>4</xdr:col>
      <xdr:colOff>180975</xdr:colOff>
      <xdr:row>167</xdr:row>
      <xdr:rowOff>0</xdr:rowOff>
    </xdr:to>
    <xdr:sp macro="" textlink="">
      <xdr:nvSpPr>
        <xdr:cNvPr id="1057" name="AutoShape 422">
          <a:extLst>
            <a:ext uri="{FF2B5EF4-FFF2-40B4-BE49-F238E27FC236}">
              <a16:creationId xmlns:a16="http://schemas.microsoft.com/office/drawing/2014/main" id="{4CC3276E-1BA3-4858-90D0-826D7B86B6DF}"/>
            </a:ext>
          </a:extLst>
        </xdr:cNvPr>
        <xdr:cNvSpPr>
          <a:spLocks/>
        </xdr:cNvSpPr>
      </xdr:nvSpPr>
      <xdr:spPr bwMode="auto">
        <a:xfrm>
          <a:off x="3152775" y="32680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58" name="AutoShape 303">
          <a:extLst>
            <a:ext uri="{FF2B5EF4-FFF2-40B4-BE49-F238E27FC236}">
              <a16:creationId xmlns:a16="http://schemas.microsoft.com/office/drawing/2014/main" id="{001BC48B-EAD6-4A5C-937C-F083334E95B6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59" name="AutoShape 304">
          <a:extLst>
            <a:ext uri="{FF2B5EF4-FFF2-40B4-BE49-F238E27FC236}">
              <a16:creationId xmlns:a16="http://schemas.microsoft.com/office/drawing/2014/main" id="{6AFF0508-8C7D-492A-813D-625689EB383D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0" name="AutoShape 305">
          <a:extLst>
            <a:ext uri="{FF2B5EF4-FFF2-40B4-BE49-F238E27FC236}">
              <a16:creationId xmlns:a16="http://schemas.microsoft.com/office/drawing/2014/main" id="{9B5D5B49-6777-40B3-B897-6C5713A90C1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1" name="AutoShape 306">
          <a:extLst>
            <a:ext uri="{FF2B5EF4-FFF2-40B4-BE49-F238E27FC236}">
              <a16:creationId xmlns:a16="http://schemas.microsoft.com/office/drawing/2014/main" id="{A0CA9B10-56E9-498D-BBC4-16B72B2F12D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2" name="AutoShape 307">
          <a:extLst>
            <a:ext uri="{FF2B5EF4-FFF2-40B4-BE49-F238E27FC236}">
              <a16:creationId xmlns:a16="http://schemas.microsoft.com/office/drawing/2014/main" id="{A24A7C16-CE3D-478D-82C9-0B5EF0FCA703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3" name="AutoShape 308">
          <a:extLst>
            <a:ext uri="{FF2B5EF4-FFF2-40B4-BE49-F238E27FC236}">
              <a16:creationId xmlns:a16="http://schemas.microsoft.com/office/drawing/2014/main" id="{3FEC3F00-AF21-4886-942D-78B09FB38B04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4" name="AutoShape 309">
          <a:extLst>
            <a:ext uri="{FF2B5EF4-FFF2-40B4-BE49-F238E27FC236}">
              <a16:creationId xmlns:a16="http://schemas.microsoft.com/office/drawing/2014/main" id="{0E9F89AF-B61C-498B-9DC8-0F37F620802E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5" name="AutoShape 310">
          <a:extLst>
            <a:ext uri="{FF2B5EF4-FFF2-40B4-BE49-F238E27FC236}">
              <a16:creationId xmlns:a16="http://schemas.microsoft.com/office/drawing/2014/main" id="{C0FDD46B-4275-4F09-A6A4-1C310B90F906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6" name="AutoShape 311">
          <a:extLst>
            <a:ext uri="{FF2B5EF4-FFF2-40B4-BE49-F238E27FC236}">
              <a16:creationId xmlns:a16="http://schemas.microsoft.com/office/drawing/2014/main" id="{F9C1C8F5-88A6-4436-89C4-B299F6DD6E1D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7" name="AutoShape 312">
          <a:extLst>
            <a:ext uri="{FF2B5EF4-FFF2-40B4-BE49-F238E27FC236}">
              <a16:creationId xmlns:a16="http://schemas.microsoft.com/office/drawing/2014/main" id="{18443B5A-D234-4EE8-856F-C423809EF23E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8" name="AutoShape 313">
          <a:extLst>
            <a:ext uri="{FF2B5EF4-FFF2-40B4-BE49-F238E27FC236}">
              <a16:creationId xmlns:a16="http://schemas.microsoft.com/office/drawing/2014/main" id="{9E9B68A4-CCF9-44C1-8F90-6BB6E191CA8B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69" name="AutoShape 314">
          <a:extLst>
            <a:ext uri="{FF2B5EF4-FFF2-40B4-BE49-F238E27FC236}">
              <a16:creationId xmlns:a16="http://schemas.microsoft.com/office/drawing/2014/main" id="{526248B9-43B8-4407-84A0-795846272E6D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0" name="AutoShape 315">
          <a:extLst>
            <a:ext uri="{FF2B5EF4-FFF2-40B4-BE49-F238E27FC236}">
              <a16:creationId xmlns:a16="http://schemas.microsoft.com/office/drawing/2014/main" id="{3E5BD2DC-E1AC-4190-BCB5-71C805B4C2CC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1" name="AutoShape 316">
          <a:extLst>
            <a:ext uri="{FF2B5EF4-FFF2-40B4-BE49-F238E27FC236}">
              <a16:creationId xmlns:a16="http://schemas.microsoft.com/office/drawing/2014/main" id="{DAD3BF08-6390-43CF-A249-B73C139D7D26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2" name="AutoShape 317">
          <a:extLst>
            <a:ext uri="{FF2B5EF4-FFF2-40B4-BE49-F238E27FC236}">
              <a16:creationId xmlns:a16="http://schemas.microsoft.com/office/drawing/2014/main" id="{12F93968-28B4-4F63-A346-C213F30CD8E9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3" name="AutoShape 318">
          <a:extLst>
            <a:ext uri="{FF2B5EF4-FFF2-40B4-BE49-F238E27FC236}">
              <a16:creationId xmlns:a16="http://schemas.microsoft.com/office/drawing/2014/main" id="{37251320-A68E-41F8-95F2-DC6BF7BF52AF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4" name="AutoShape 319">
          <a:extLst>
            <a:ext uri="{FF2B5EF4-FFF2-40B4-BE49-F238E27FC236}">
              <a16:creationId xmlns:a16="http://schemas.microsoft.com/office/drawing/2014/main" id="{2EB4E6DD-E1A5-4FF7-BE6C-3345D72B67E3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5" name="AutoShape 320">
          <a:extLst>
            <a:ext uri="{FF2B5EF4-FFF2-40B4-BE49-F238E27FC236}">
              <a16:creationId xmlns:a16="http://schemas.microsoft.com/office/drawing/2014/main" id="{A7BB32F2-D709-4467-8234-67558806EDC6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6" name="AutoShape 321">
          <a:extLst>
            <a:ext uri="{FF2B5EF4-FFF2-40B4-BE49-F238E27FC236}">
              <a16:creationId xmlns:a16="http://schemas.microsoft.com/office/drawing/2014/main" id="{CA1DA2BD-2EC5-463A-B92B-3AD28D266AE4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168</xdr:row>
      <xdr:rowOff>0</xdr:rowOff>
    </xdr:from>
    <xdr:to>
      <xdr:col>4</xdr:col>
      <xdr:colOff>180975</xdr:colOff>
      <xdr:row>168</xdr:row>
      <xdr:rowOff>0</xdr:rowOff>
    </xdr:to>
    <xdr:sp macro="" textlink="">
      <xdr:nvSpPr>
        <xdr:cNvPr id="1077" name="AutoShape 322">
          <a:extLst>
            <a:ext uri="{FF2B5EF4-FFF2-40B4-BE49-F238E27FC236}">
              <a16:creationId xmlns:a16="http://schemas.microsoft.com/office/drawing/2014/main" id="{ED9418FB-D3B7-4A89-8390-AB24B5C5F3DA}"/>
            </a:ext>
          </a:extLst>
        </xdr:cNvPr>
        <xdr:cNvSpPr>
          <a:spLocks/>
        </xdr:cNvSpPr>
      </xdr:nvSpPr>
      <xdr:spPr bwMode="auto">
        <a:xfrm>
          <a:off x="3152775" y="328707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78" name="AutoShape 343">
          <a:extLst>
            <a:ext uri="{FF2B5EF4-FFF2-40B4-BE49-F238E27FC236}">
              <a16:creationId xmlns:a16="http://schemas.microsoft.com/office/drawing/2014/main" id="{C2FE0F6A-AC5C-4FCC-94EA-0BA261D127E7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79" name="AutoShape 344">
          <a:extLst>
            <a:ext uri="{FF2B5EF4-FFF2-40B4-BE49-F238E27FC236}">
              <a16:creationId xmlns:a16="http://schemas.microsoft.com/office/drawing/2014/main" id="{C323BC4F-4245-4927-9FEA-3D55F2FB7512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0" name="AutoShape 345">
          <a:extLst>
            <a:ext uri="{FF2B5EF4-FFF2-40B4-BE49-F238E27FC236}">
              <a16:creationId xmlns:a16="http://schemas.microsoft.com/office/drawing/2014/main" id="{1713B2B3-8187-4C26-BC8A-6CF086963BD3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1" name="AutoShape 346">
          <a:extLst>
            <a:ext uri="{FF2B5EF4-FFF2-40B4-BE49-F238E27FC236}">
              <a16:creationId xmlns:a16="http://schemas.microsoft.com/office/drawing/2014/main" id="{D966262C-6C7A-46BF-BE02-8859B65A5F95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2" name="AutoShape 347">
          <a:extLst>
            <a:ext uri="{FF2B5EF4-FFF2-40B4-BE49-F238E27FC236}">
              <a16:creationId xmlns:a16="http://schemas.microsoft.com/office/drawing/2014/main" id="{262014A8-B2F0-4366-9BBA-EB2D6609B17C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3" name="AutoShape 348">
          <a:extLst>
            <a:ext uri="{FF2B5EF4-FFF2-40B4-BE49-F238E27FC236}">
              <a16:creationId xmlns:a16="http://schemas.microsoft.com/office/drawing/2014/main" id="{C15F25BE-A62C-4E2F-9B32-4516E10D8875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4" name="AutoShape 349">
          <a:extLst>
            <a:ext uri="{FF2B5EF4-FFF2-40B4-BE49-F238E27FC236}">
              <a16:creationId xmlns:a16="http://schemas.microsoft.com/office/drawing/2014/main" id="{6FF314E7-D3B1-4FE1-ADDF-40A02E82F00F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5" name="AutoShape 350">
          <a:extLst>
            <a:ext uri="{FF2B5EF4-FFF2-40B4-BE49-F238E27FC236}">
              <a16:creationId xmlns:a16="http://schemas.microsoft.com/office/drawing/2014/main" id="{ACC9A18A-B431-4FC9-B0B2-0A6C11C3E173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6" name="AutoShape 351">
          <a:extLst>
            <a:ext uri="{FF2B5EF4-FFF2-40B4-BE49-F238E27FC236}">
              <a16:creationId xmlns:a16="http://schemas.microsoft.com/office/drawing/2014/main" id="{373EBCCB-2399-42F6-B013-B1DEE0C5898A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7" name="AutoShape 352">
          <a:extLst>
            <a:ext uri="{FF2B5EF4-FFF2-40B4-BE49-F238E27FC236}">
              <a16:creationId xmlns:a16="http://schemas.microsoft.com/office/drawing/2014/main" id="{9F74E8D6-FCBD-4770-808F-C63B77B56487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8" name="AutoShape 353">
          <a:extLst>
            <a:ext uri="{FF2B5EF4-FFF2-40B4-BE49-F238E27FC236}">
              <a16:creationId xmlns:a16="http://schemas.microsoft.com/office/drawing/2014/main" id="{2D491E62-1DE6-4014-82C6-5C23B75898FB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89" name="AutoShape 354">
          <a:extLst>
            <a:ext uri="{FF2B5EF4-FFF2-40B4-BE49-F238E27FC236}">
              <a16:creationId xmlns:a16="http://schemas.microsoft.com/office/drawing/2014/main" id="{43623098-1843-4210-9115-292F13CF5C3C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0" name="AutoShape 355">
          <a:extLst>
            <a:ext uri="{FF2B5EF4-FFF2-40B4-BE49-F238E27FC236}">
              <a16:creationId xmlns:a16="http://schemas.microsoft.com/office/drawing/2014/main" id="{1EEE7C39-D821-4B0B-A649-59D02D1D3284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1" name="AutoShape 356">
          <a:extLst>
            <a:ext uri="{FF2B5EF4-FFF2-40B4-BE49-F238E27FC236}">
              <a16:creationId xmlns:a16="http://schemas.microsoft.com/office/drawing/2014/main" id="{AD7AE53C-1F8A-4F55-8024-1BA3CF8DFA30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2" name="AutoShape 357">
          <a:extLst>
            <a:ext uri="{FF2B5EF4-FFF2-40B4-BE49-F238E27FC236}">
              <a16:creationId xmlns:a16="http://schemas.microsoft.com/office/drawing/2014/main" id="{646A7013-83F1-4FD2-BECC-819A250E4869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3" name="AutoShape 358">
          <a:extLst>
            <a:ext uri="{FF2B5EF4-FFF2-40B4-BE49-F238E27FC236}">
              <a16:creationId xmlns:a16="http://schemas.microsoft.com/office/drawing/2014/main" id="{04469471-D741-4AC6-9D41-10716E6371F9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4" name="AutoShape 359">
          <a:extLst>
            <a:ext uri="{FF2B5EF4-FFF2-40B4-BE49-F238E27FC236}">
              <a16:creationId xmlns:a16="http://schemas.microsoft.com/office/drawing/2014/main" id="{B4FDDDF1-0354-4A35-B730-B14534ADA678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5" name="AutoShape 360">
          <a:extLst>
            <a:ext uri="{FF2B5EF4-FFF2-40B4-BE49-F238E27FC236}">
              <a16:creationId xmlns:a16="http://schemas.microsoft.com/office/drawing/2014/main" id="{C82F231D-7E72-4C15-ADE6-FD71C29001C0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6" name="AutoShape 361">
          <a:extLst>
            <a:ext uri="{FF2B5EF4-FFF2-40B4-BE49-F238E27FC236}">
              <a16:creationId xmlns:a16="http://schemas.microsoft.com/office/drawing/2014/main" id="{3E4F39F3-063F-42DA-A30E-E69A5A982648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097" name="AutoShape 362">
          <a:extLst>
            <a:ext uri="{FF2B5EF4-FFF2-40B4-BE49-F238E27FC236}">
              <a16:creationId xmlns:a16="http://schemas.microsoft.com/office/drawing/2014/main" id="{1F585648-14CB-4211-AB08-400DD153C1E3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098" name="AutoShape 363">
          <a:extLst>
            <a:ext uri="{FF2B5EF4-FFF2-40B4-BE49-F238E27FC236}">
              <a16:creationId xmlns:a16="http://schemas.microsoft.com/office/drawing/2014/main" id="{4F53A9FA-0089-4C36-B9C8-24195F85119A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099" name="AutoShape 364">
          <a:extLst>
            <a:ext uri="{FF2B5EF4-FFF2-40B4-BE49-F238E27FC236}">
              <a16:creationId xmlns:a16="http://schemas.microsoft.com/office/drawing/2014/main" id="{CD843F41-4BDF-4034-8E05-326B8E97997B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0" name="AutoShape 365">
          <a:extLst>
            <a:ext uri="{FF2B5EF4-FFF2-40B4-BE49-F238E27FC236}">
              <a16:creationId xmlns:a16="http://schemas.microsoft.com/office/drawing/2014/main" id="{184CF711-4411-42ED-9517-33A0AB2A34CB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1" name="AutoShape 366">
          <a:extLst>
            <a:ext uri="{FF2B5EF4-FFF2-40B4-BE49-F238E27FC236}">
              <a16:creationId xmlns:a16="http://schemas.microsoft.com/office/drawing/2014/main" id="{B4A90EE7-F86A-487D-B55C-AECAFCA85598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2" name="AutoShape 367">
          <a:extLst>
            <a:ext uri="{FF2B5EF4-FFF2-40B4-BE49-F238E27FC236}">
              <a16:creationId xmlns:a16="http://schemas.microsoft.com/office/drawing/2014/main" id="{32368980-56BE-4A65-BA00-03CC770663D9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3" name="AutoShape 368">
          <a:extLst>
            <a:ext uri="{FF2B5EF4-FFF2-40B4-BE49-F238E27FC236}">
              <a16:creationId xmlns:a16="http://schemas.microsoft.com/office/drawing/2014/main" id="{6FAFD005-6D88-4954-835A-B28378C1EE60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4" name="AutoShape 369">
          <a:extLst>
            <a:ext uri="{FF2B5EF4-FFF2-40B4-BE49-F238E27FC236}">
              <a16:creationId xmlns:a16="http://schemas.microsoft.com/office/drawing/2014/main" id="{13F77E3F-69E7-47BC-86AB-A70C3A2A9397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5" name="AutoShape 370">
          <a:extLst>
            <a:ext uri="{FF2B5EF4-FFF2-40B4-BE49-F238E27FC236}">
              <a16:creationId xmlns:a16="http://schemas.microsoft.com/office/drawing/2014/main" id="{504B1951-6667-40E3-94D0-7062C07B5EBA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6" name="AutoShape 371">
          <a:extLst>
            <a:ext uri="{FF2B5EF4-FFF2-40B4-BE49-F238E27FC236}">
              <a16:creationId xmlns:a16="http://schemas.microsoft.com/office/drawing/2014/main" id="{284159E6-F422-4D78-AD71-249240D18641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7" name="AutoShape 372">
          <a:extLst>
            <a:ext uri="{FF2B5EF4-FFF2-40B4-BE49-F238E27FC236}">
              <a16:creationId xmlns:a16="http://schemas.microsoft.com/office/drawing/2014/main" id="{3F54E8AB-DC5D-4809-841F-2D3190E37ADA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8" name="AutoShape 373">
          <a:extLst>
            <a:ext uri="{FF2B5EF4-FFF2-40B4-BE49-F238E27FC236}">
              <a16:creationId xmlns:a16="http://schemas.microsoft.com/office/drawing/2014/main" id="{DFD5E1CE-7FB0-46F3-8173-129150EC6EB1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09" name="AutoShape 374">
          <a:extLst>
            <a:ext uri="{FF2B5EF4-FFF2-40B4-BE49-F238E27FC236}">
              <a16:creationId xmlns:a16="http://schemas.microsoft.com/office/drawing/2014/main" id="{5C6B1134-EF26-4EE4-BFF0-294339F9B44C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0" name="AutoShape 375">
          <a:extLst>
            <a:ext uri="{FF2B5EF4-FFF2-40B4-BE49-F238E27FC236}">
              <a16:creationId xmlns:a16="http://schemas.microsoft.com/office/drawing/2014/main" id="{8B4A5F5D-BA32-41C3-AC72-F7B22C1715AC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1" name="AutoShape 376">
          <a:extLst>
            <a:ext uri="{FF2B5EF4-FFF2-40B4-BE49-F238E27FC236}">
              <a16:creationId xmlns:a16="http://schemas.microsoft.com/office/drawing/2014/main" id="{EC1BFB9F-5BA6-46B3-9EB1-300EDA0B712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2" name="AutoShape 377">
          <a:extLst>
            <a:ext uri="{FF2B5EF4-FFF2-40B4-BE49-F238E27FC236}">
              <a16:creationId xmlns:a16="http://schemas.microsoft.com/office/drawing/2014/main" id="{0DC7503B-8A40-4D9B-8C22-5636836CDEE1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3" name="AutoShape 378">
          <a:extLst>
            <a:ext uri="{FF2B5EF4-FFF2-40B4-BE49-F238E27FC236}">
              <a16:creationId xmlns:a16="http://schemas.microsoft.com/office/drawing/2014/main" id="{B450EFEB-8077-4D51-BC16-189CCDEBDB9D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4" name="AutoShape 379">
          <a:extLst>
            <a:ext uri="{FF2B5EF4-FFF2-40B4-BE49-F238E27FC236}">
              <a16:creationId xmlns:a16="http://schemas.microsoft.com/office/drawing/2014/main" id="{AFA68803-ACCF-4249-B655-E377F1DC840F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5" name="AutoShape 380">
          <a:extLst>
            <a:ext uri="{FF2B5EF4-FFF2-40B4-BE49-F238E27FC236}">
              <a16:creationId xmlns:a16="http://schemas.microsoft.com/office/drawing/2014/main" id="{628878FA-C036-4E68-A34E-DE698EB32F50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6" name="AutoShape 381">
          <a:extLst>
            <a:ext uri="{FF2B5EF4-FFF2-40B4-BE49-F238E27FC236}">
              <a16:creationId xmlns:a16="http://schemas.microsoft.com/office/drawing/2014/main" id="{2547E734-D74F-41BC-9FED-AF27B49832AA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267</xdr:row>
      <xdr:rowOff>0</xdr:rowOff>
    </xdr:from>
    <xdr:to>
      <xdr:col>4</xdr:col>
      <xdr:colOff>180975</xdr:colOff>
      <xdr:row>267</xdr:row>
      <xdr:rowOff>0</xdr:rowOff>
    </xdr:to>
    <xdr:sp macro="" textlink="">
      <xdr:nvSpPr>
        <xdr:cNvPr id="1117" name="AutoShape 382">
          <a:extLst>
            <a:ext uri="{FF2B5EF4-FFF2-40B4-BE49-F238E27FC236}">
              <a16:creationId xmlns:a16="http://schemas.microsoft.com/office/drawing/2014/main" id="{FCB434F3-2E39-4222-B9EF-1D4B7438B988}"/>
            </a:ext>
          </a:extLst>
        </xdr:cNvPr>
        <xdr:cNvSpPr>
          <a:spLocks/>
        </xdr:cNvSpPr>
      </xdr:nvSpPr>
      <xdr:spPr bwMode="auto">
        <a:xfrm>
          <a:off x="3152775" y="520160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18" name="AutoShape 423">
          <a:extLst>
            <a:ext uri="{FF2B5EF4-FFF2-40B4-BE49-F238E27FC236}">
              <a16:creationId xmlns:a16="http://schemas.microsoft.com/office/drawing/2014/main" id="{4EF9C5C3-4274-4D4A-9BAC-CD7B4E569609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19" name="AutoShape 424">
          <a:extLst>
            <a:ext uri="{FF2B5EF4-FFF2-40B4-BE49-F238E27FC236}">
              <a16:creationId xmlns:a16="http://schemas.microsoft.com/office/drawing/2014/main" id="{23C8122E-497A-4D9E-9957-EE98D7BA1B9F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0" name="AutoShape 425">
          <a:extLst>
            <a:ext uri="{FF2B5EF4-FFF2-40B4-BE49-F238E27FC236}">
              <a16:creationId xmlns:a16="http://schemas.microsoft.com/office/drawing/2014/main" id="{A3702283-EBC8-4F4D-9AEA-869E2B7B4AD0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1" name="AutoShape 426">
          <a:extLst>
            <a:ext uri="{FF2B5EF4-FFF2-40B4-BE49-F238E27FC236}">
              <a16:creationId xmlns:a16="http://schemas.microsoft.com/office/drawing/2014/main" id="{C214EAD0-7FD0-45E5-BBA2-1BD083C5AC8B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2" name="AutoShape 427">
          <a:extLst>
            <a:ext uri="{FF2B5EF4-FFF2-40B4-BE49-F238E27FC236}">
              <a16:creationId xmlns:a16="http://schemas.microsoft.com/office/drawing/2014/main" id="{FABA0781-12DC-4EBB-853F-0E34D4262D64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3" name="AutoShape 428">
          <a:extLst>
            <a:ext uri="{FF2B5EF4-FFF2-40B4-BE49-F238E27FC236}">
              <a16:creationId xmlns:a16="http://schemas.microsoft.com/office/drawing/2014/main" id="{6929AFF9-3CA2-4ECF-A1B7-C556D4AB9829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4" name="AutoShape 429">
          <a:extLst>
            <a:ext uri="{FF2B5EF4-FFF2-40B4-BE49-F238E27FC236}">
              <a16:creationId xmlns:a16="http://schemas.microsoft.com/office/drawing/2014/main" id="{F47BFD28-D34B-4299-B465-A2BC53123C6B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5" name="AutoShape 430">
          <a:extLst>
            <a:ext uri="{FF2B5EF4-FFF2-40B4-BE49-F238E27FC236}">
              <a16:creationId xmlns:a16="http://schemas.microsoft.com/office/drawing/2014/main" id="{778973F4-9C5D-4D56-92D9-B2F13FAE1AF2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6" name="AutoShape 431">
          <a:extLst>
            <a:ext uri="{FF2B5EF4-FFF2-40B4-BE49-F238E27FC236}">
              <a16:creationId xmlns:a16="http://schemas.microsoft.com/office/drawing/2014/main" id="{593BCAA1-F3B5-4B7D-A8C5-2FE243BB43AA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7" name="AutoShape 432">
          <a:extLst>
            <a:ext uri="{FF2B5EF4-FFF2-40B4-BE49-F238E27FC236}">
              <a16:creationId xmlns:a16="http://schemas.microsoft.com/office/drawing/2014/main" id="{D5E92EFC-12D0-494F-818D-C25F463D41E5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8" name="AutoShape 433">
          <a:extLst>
            <a:ext uri="{FF2B5EF4-FFF2-40B4-BE49-F238E27FC236}">
              <a16:creationId xmlns:a16="http://schemas.microsoft.com/office/drawing/2014/main" id="{A6E3D34B-2A64-4D8B-AB50-CDF99A0D709E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29" name="AutoShape 434">
          <a:extLst>
            <a:ext uri="{FF2B5EF4-FFF2-40B4-BE49-F238E27FC236}">
              <a16:creationId xmlns:a16="http://schemas.microsoft.com/office/drawing/2014/main" id="{A8BB8BBB-6A09-47D4-87D7-56090B69A168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0" name="AutoShape 435">
          <a:extLst>
            <a:ext uri="{FF2B5EF4-FFF2-40B4-BE49-F238E27FC236}">
              <a16:creationId xmlns:a16="http://schemas.microsoft.com/office/drawing/2014/main" id="{9423E004-441A-4846-A561-279D3F4B5B66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1" name="AutoShape 436">
          <a:extLst>
            <a:ext uri="{FF2B5EF4-FFF2-40B4-BE49-F238E27FC236}">
              <a16:creationId xmlns:a16="http://schemas.microsoft.com/office/drawing/2014/main" id="{55140BAC-0081-404B-B72D-A72F7EB7E37C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2" name="AutoShape 437">
          <a:extLst>
            <a:ext uri="{FF2B5EF4-FFF2-40B4-BE49-F238E27FC236}">
              <a16:creationId xmlns:a16="http://schemas.microsoft.com/office/drawing/2014/main" id="{B64D47BF-142F-47BB-8EA7-938596207E71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3" name="AutoShape 438">
          <a:extLst>
            <a:ext uri="{FF2B5EF4-FFF2-40B4-BE49-F238E27FC236}">
              <a16:creationId xmlns:a16="http://schemas.microsoft.com/office/drawing/2014/main" id="{53E79623-9FCF-47E6-A9B5-0E8E66E979CA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4" name="AutoShape 439">
          <a:extLst>
            <a:ext uri="{FF2B5EF4-FFF2-40B4-BE49-F238E27FC236}">
              <a16:creationId xmlns:a16="http://schemas.microsoft.com/office/drawing/2014/main" id="{9B8EC9C5-F1AA-48A8-8344-E55302C354BA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5" name="AutoShape 440">
          <a:extLst>
            <a:ext uri="{FF2B5EF4-FFF2-40B4-BE49-F238E27FC236}">
              <a16:creationId xmlns:a16="http://schemas.microsoft.com/office/drawing/2014/main" id="{C97053F1-9C40-46DA-B66F-E4B565DE310B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6" name="AutoShape 441">
          <a:extLst>
            <a:ext uri="{FF2B5EF4-FFF2-40B4-BE49-F238E27FC236}">
              <a16:creationId xmlns:a16="http://schemas.microsoft.com/office/drawing/2014/main" id="{8B1A41E8-6D25-48B0-8023-AE6C874A88B9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269</xdr:row>
      <xdr:rowOff>0</xdr:rowOff>
    </xdr:from>
    <xdr:to>
      <xdr:col>4</xdr:col>
      <xdr:colOff>180975</xdr:colOff>
      <xdr:row>269</xdr:row>
      <xdr:rowOff>0</xdr:rowOff>
    </xdr:to>
    <xdr:sp macro="" textlink="">
      <xdr:nvSpPr>
        <xdr:cNvPr id="1137" name="AutoShape 442">
          <a:extLst>
            <a:ext uri="{FF2B5EF4-FFF2-40B4-BE49-F238E27FC236}">
              <a16:creationId xmlns:a16="http://schemas.microsoft.com/office/drawing/2014/main" id="{A3D8E0EE-2074-4B41-B25C-D9A9D7D5D251}"/>
            </a:ext>
          </a:extLst>
        </xdr:cNvPr>
        <xdr:cNvSpPr>
          <a:spLocks/>
        </xdr:cNvSpPr>
      </xdr:nvSpPr>
      <xdr:spPr bwMode="auto">
        <a:xfrm>
          <a:off x="3152775" y="524160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38" name="AutoShape 467">
          <a:extLst>
            <a:ext uri="{FF2B5EF4-FFF2-40B4-BE49-F238E27FC236}">
              <a16:creationId xmlns:a16="http://schemas.microsoft.com/office/drawing/2014/main" id="{F25EA64C-7785-4910-8ED6-29934D19E640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39" name="AutoShape 468">
          <a:extLst>
            <a:ext uri="{FF2B5EF4-FFF2-40B4-BE49-F238E27FC236}">
              <a16:creationId xmlns:a16="http://schemas.microsoft.com/office/drawing/2014/main" id="{C72E84D4-8F4F-41B9-A4F4-A0AF6DB6C279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0" name="AutoShape 469">
          <a:extLst>
            <a:ext uri="{FF2B5EF4-FFF2-40B4-BE49-F238E27FC236}">
              <a16:creationId xmlns:a16="http://schemas.microsoft.com/office/drawing/2014/main" id="{5B2E7759-929C-4F12-93A8-00046D8E40C8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1" name="AutoShape 470">
          <a:extLst>
            <a:ext uri="{FF2B5EF4-FFF2-40B4-BE49-F238E27FC236}">
              <a16:creationId xmlns:a16="http://schemas.microsoft.com/office/drawing/2014/main" id="{FFAD7E9C-04F2-42C3-8EA4-F3CFEABD93F6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2" name="AutoShape 471">
          <a:extLst>
            <a:ext uri="{FF2B5EF4-FFF2-40B4-BE49-F238E27FC236}">
              <a16:creationId xmlns:a16="http://schemas.microsoft.com/office/drawing/2014/main" id="{45293982-AB6E-4D77-9587-6CED9DE52E86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3" name="AutoShape 472">
          <a:extLst>
            <a:ext uri="{FF2B5EF4-FFF2-40B4-BE49-F238E27FC236}">
              <a16:creationId xmlns:a16="http://schemas.microsoft.com/office/drawing/2014/main" id="{4E218AB6-FC68-4AE2-9E8F-F6335DFA301E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4" name="AutoShape 473">
          <a:extLst>
            <a:ext uri="{FF2B5EF4-FFF2-40B4-BE49-F238E27FC236}">
              <a16:creationId xmlns:a16="http://schemas.microsoft.com/office/drawing/2014/main" id="{16DF6BBC-0A37-46FB-BBC5-8AC581701856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5" name="AutoShape 474">
          <a:extLst>
            <a:ext uri="{FF2B5EF4-FFF2-40B4-BE49-F238E27FC236}">
              <a16:creationId xmlns:a16="http://schemas.microsoft.com/office/drawing/2014/main" id="{F2C5534F-A9DF-4F4E-981C-92B46A8931C8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6" name="AutoShape 475">
          <a:extLst>
            <a:ext uri="{FF2B5EF4-FFF2-40B4-BE49-F238E27FC236}">
              <a16:creationId xmlns:a16="http://schemas.microsoft.com/office/drawing/2014/main" id="{26A86C06-4D60-4708-9348-4370A5C47710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7" name="AutoShape 476">
          <a:extLst>
            <a:ext uri="{FF2B5EF4-FFF2-40B4-BE49-F238E27FC236}">
              <a16:creationId xmlns:a16="http://schemas.microsoft.com/office/drawing/2014/main" id="{8BADBC33-5866-462E-8423-98E870793B75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8" name="AutoShape 477">
          <a:extLst>
            <a:ext uri="{FF2B5EF4-FFF2-40B4-BE49-F238E27FC236}">
              <a16:creationId xmlns:a16="http://schemas.microsoft.com/office/drawing/2014/main" id="{697855A1-2247-4B4B-947A-B5AE98923E3B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49" name="AutoShape 478">
          <a:extLst>
            <a:ext uri="{FF2B5EF4-FFF2-40B4-BE49-F238E27FC236}">
              <a16:creationId xmlns:a16="http://schemas.microsoft.com/office/drawing/2014/main" id="{C427EA9B-364A-41D6-8961-F419D7925D22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0" name="AutoShape 479">
          <a:extLst>
            <a:ext uri="{FF2B5EF4-FFF2-40B4-BE49-F238E27FC236}">
              <a16:creationId xmlns:a16="http://schemas.microsoft.com/office/drawing/2014/main" id="{7DE96146-6E03-433F-9D77-49A8FD01A9A0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1" name="AutoShape 480">
          <a:extLst>
            <a:ext uri="{FF2B5EF4-FFF2-40B4-BE49-F238E27FC236}">
              <a16:creationId xmlns:a16="http://schemas.microsoft.com/office/drawing/2014/main" id="{ED793A6F-8042-4B80-92C0-D69C2CF46467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2" name="AutoShape 481">
          <a:extLst>
            <a:ext uri="{FF2B5EF4-FFF2-40B4-BE49-F238E27FC236}">
              <a16:creationId xmlns:a16="http://schemas.microsoft.com/office/drawing/2014/main" id="{C1087C36-D13D-49D5-BB68-B52126722808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3" name="AutoShape 482">
          <a:extLst>
            <a:ext uri="{FF2B5EF4-FFF2-40B4-BE49-F238E27FC236}">
              <a16:creationId xmlns:a16="http://schemas.microsoft.com/office/drawing/2014/main" id="{873649DA-C25D-46CD-BEA6-0E556A520EBF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4" name="AutoShape 483">
          <a:extLst>
            <a:ext uri="{FF2B5EF4-FFF2-40B4-BE49-F238E27FC236}">
              <a16:creationId xmlns:a16="http://schemas.microsoft.com/office/drawing/2014/main" id="{568EFF52-EE37-4599-B5CD-37C621EE6A03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5" name="AutoShape 484">
          <a:extLst>
            <a:ext uri="{FF2B5EF4-FFF2-40B4-BE49-F238E27FC236}">
              <a16:creationId xmlns:a16="http://schemas.microsoft.com/office/drawing/2014/main" id="{A371DBDD-22D9-4652-BC6B-A5F97B7E397E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6" name="AutoShape 485">
          <a:extLst>
            <a:ext uri="{FF2B5EF4-FFF2-40B4-BE49-F238E27FC236}">
              <a16:creationId xmlns:a16="http://schemas.microsoft.com/office/drawing/2014/main" id="{C13F0045-CC41-444C-8FD3-B627CEB15214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208</xdr:row>
      <xdr:rowOff>0</xdr:rowOff>
    </xdr:from>
    <xdr:to>
      <xdr:col>4</xdr:col>
      <xdr:colOff>180975</xdr:colOff>
      <xdr:row>208</xdr:row>
      <xdr:rowOff>0</xdr:rowOff>
    </xdr:to>
    <xdr:sp macro="" textlink="">
      <xdr:nvSpPr>
        <xdr:cNvPr id="1157" name="AutoShape 486">
          <a:extLst>
            <a:ext uri="{FF2B5EF4-FFF2-40B4-BE49-F238E27FC236}">
              <a16:creationId xmlns:a16="http://schemas.microsoft.com/office/drawing/2014/main" id="{8CCF6AAB-BC4A-404A-8661-842F4201D9E4}"/>
            </a:ext>
          </a:extLst>
        </xdr:cNvPr>
        <xdr:cNvSpPr>
          <a:spLocks/>
        </xdr:cNvSpPr>
      </xdr:nvSpPr>
      <xdr:spPr bwMode="auto">
        <a:xfrm>
          <a:off x="3152775" y="40757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58" name="AutoShape 511">
          <a:extLst>
            <a:ext uri="{FF2B5EF4-FFF2-40B4-BE49-F238E27FC236}">
              <a16:creationId xmlns:a16="http://schemas.microsoft.com/office/drawing/2014/main" id="{F2D3688A-8700-41B9-B8C7-3F0623377E46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59" name="AutoShape 512">
          <a:extLst>
            <a:ext uri="{FF2B5EF4-FFF2-40B4-BE49-F238E27FC236}">
              <a16:creationId xmlns:a16="http://schemas.microsoft.com/office/drawing/2014/main" id="{BE96E94B-9B16-4B04-9D84-0EC901DAEC53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0" name="AutoShape 513">
          <a:extLst>
            <a:ext uri="{FF2B5EF4-FFF2-40B4-BE49-F238E27FC236}">
              <a16:creationId xmlns:a16="http://schemas.microsoft.com/office/drawing/2014/main" id="{155601C8-55F4-4DFB-A278-E5F1AA3FF0D4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1" name="AutoShape 514">
          <a:extLst>
            <a:ext uri="{FF2B5EF4-FFF2-40B4-BE49-F238E27FC236}">
              <a16:creationId xmlns:a16="http://schemas.microsoft.com/office/drawing/2014/main" id="{5275A32C-8B23-4A35-ACB1-6B0871084714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2" name="AutoShape 515">
          <a:extLst>
            <a:ext uri="{FF2B5EF4-FFF2-40B4-BE49-F238E27FC236}">
              <a16:creationId xmlns:a16="http://schemas.microsoft.com/office/drawing/2014/main" id="{EA281275-2678-4165-B800-CE4D3F87F308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3" name="AutoShape 516">
          <a:extLst>
            <a:ext uri="{FF2B5EF4-FFF2-40B4-BE49-F238E27FC236}">
              <a16:creationId xmlns:a16="http://schemas.microsoft.com/office/drawing/2014/main" id="{662C5983-2E31-4B30-8664-4A91D29E6A22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4" name="AutoShape 517">
          <a:extLst>
            <a:ext uri="{FF2B5EF4-FFF2-40B4-BE49-F238E27FC236}">
              <a16:creationId xmlns:a16="http://schemas.microsoft.com/office/drawing/2014/main" id="{6A92270C-7FF9-47CB-99E2-ED2BDD1E713C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5" name="AutoShape 518">
          <a:extLst>
            <a:ext uri="{FF2B5EF4-FFF2-40B4-BE49-F238E27FC236}">
              <a16:creationId xmlns:a16="http://schemas.microsoft.com/office/drawing/2014/main" id="{0F96D896-CB6E-4016-AB3C-C0E8B5757003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6" name="AutoShape 519">
          <a:extLst>
            <a:ext uri="{FF2B5EF4-FFF2-40B4-BE49-F238E27FC236}">
              <a16:creationId xmlns:a16="http://schemas.microsoft.com/office/drawing/2014/main" id="{EAA8347F-5F42-4FFC-B752-CA4782F89DE7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7" name="AutoShape 520">
          <a:extLst>
            <a:ext uri="{FF2B5EF4-FFF2-40B4-BE49-F238E27FC236}">
              <a16:creationId xmlns:a16="http://schemas.microsoft.com/office/drawing/2014/main" id="{0BA452F4-B2A9-4418-9323-A2C6BB9977E1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8" name="AutoShape 521">
          <a:extLst>
            <a:ext uri="{FF2B5EF4-FFF2-40B4-BE49-F238E27FC236}">
              <a16:creationId xmlns:a16="http://schemas.microsoft.com/office/drawing/2014/main" id="{502F7699-8508-42EA-B7FE-80F5E856B74D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69" name="AutoShape 522">
          <a:extLst>
            <a:ext uri="{FF2B5EF4-FFF2-40B4-BE49-F238E27FC236}">
              <a16:creationId xmlns:a16="http://schemas.microsoft.com/office/drawing/2014/main" id="{4E7FCB38-D3D2-41B5-B4E1-E323682B03BE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0" name="AutoShape 523">
          <a:extLst>
            <a:ext uri="{FF2B5EF4-FFF2-40B4-BE49-F238E27FC236}">
              <a16:creationId xmlns:a16="http://schemas.microsoft.com/office/drawing/2014/main" id="{58356081-E6A3-47F0-A8AA-5355E7EFD719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1" name="AutoShape 524">
          <a:extLst>
            <a:ext uri="{FF2B5EF4-FFF2-40B4-BE49-F238E27FC236}">
              <a16:creationId xmlns:a16="http://schemas.microsoft.com/office/drawing/2014/main" id="{2F5F8B2E-42BF-4755-856A-45849D42CAEE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2" name="AutoShape 525">
          <a:extLst>
            <a:ext uri="{FF2B5EF4-FFF2-40B4-BE49-F238E27FC236}">
              <a16:creationId xmlns:a16="http://schemas.microsoft.com/office/drawing/2014/main" id="{5BEA015F-A27F-4DEB-B04D-EBDE7EBED9D8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3" name="AutoShape 526">
          <a:extLst>
            <a:ext uri="{FF2B5EF4-FFF2-40B4-BE49-F238E27FC236}">
              <a16:creationId xmlns:a16="http://schemas.microsoft.com/office/drawing/2014/main" id="{FC26274E-E3FA-4316-B6FD-450FE7C3BDDD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4" name="AutoShape 527">
          <a:extLst>
            <a:ext uri="{FF2B5EF4-FFF2-40B4-BE49-F238E27FC236}">
              <a16:creationId xmlns:a16="http://schemas.microsoft.com/office/drawing/2014/main" id="{CA66582B-2B4D-40F9-A9FC-297DF6232793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5" name="AutoShape 528">
          <a:extLst>
            <a:ext uri="{FF2B5EF4-FFF2-40B4-BE49-F238E27FC236}">
              <a16:creationId xmlns:a16="http://schemas.microsoft.com/office/drawing/2014/main" id="{DECF52AE-2AA9-4DD3-A6D1-B640D339F84C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6" name="AutoShape 529">
          <a:extLst>
            <a:ext uri="{FF2B5EF4-FFF2-40B4-BE49-F238E27FC236}">
              <a16:creationId xmlns:a16="http://schemas.microsoft.com/office/drawing/2014/main" id="{F251191D-DDCA-4904-9904-3A38738F97A4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232</xdr:row>
      <xdr:rowOff>0</xdr:rowOff>
    </xdr:from>
    <xdr:to>
      <xdr:col>4</xdr:col>
      <xdr:colOff>180975</xdr:colOff>
      <xdr:row>232</xdr:row>
      <xdr:rowOff>0</xdr:rowOff>
    </xdr:to>
    <xdr:sp macro="" textlink="">
      <xdr:nvSpPr>
        <xdr:cNvPr id="1177" name="AutoShape 530">
          <a:extLst>
            <a:ext uri="{FF2B5EF4-FFF2-40B4-BE49-F238E27FC236}">
              <a16:creationId xmlns:a16="http://schemas.microsoft.com/office/drawing/2014/main" id="{21FEC819-BDA4-4092-975B-274A9AE3B505}"/>
            </a:ext>
          </a:extLst>
        </xdr:cNvPr>
        <xdr:cNvSpPr>
          <a:spLocks/>
        </xdr:cNvSpPr>
      </xdr:nvSpPr>
      <xdr:spPr bwMode="auto">
        <a:xfrm>
          <a:off x="3152775" y="453485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1178" name="AutoShape 487">
          <a:extLst>
            <a:ext uri="{FF2B5EF4-FFF2-40B4-BE49-F238E27FC236}">
              <a16:creationId xmlns:a16="http://schemas.microsoft.com/office/drawing/2014/main" id="{E18C625D-19D1-4608-B80B-0461A248FC17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310</xdr:row>
      <xdr:rowOff>0</xdr:rowOff>
    </xdr:from>
    <xdr:to>
      <xdr:col>4</xdr:col>
      <xdr:colOff>180975</xdr:colOff>
      <xdr:row>310</xdr:row>
      <xdr:rowOff>0</xdr:rowOff>
    </xdr:to>
    <xdr:sp macro="" textlink="">
      <xdr:nvSpPr>
        <xdr:cNvPr id="1179" name="AutoShape 488">
          <a:extLst>
            <a:ext uri="{FF2B5EF4-FFF2-40B4-BE49-F238E27FC236}">
              <a16:creationId xmlns:a16="http://schemas.microsoft.com/office/drawing/2014/main" id="{EE37CB99-D13C-4483-BB25-B99413CF7960}"/>
            </a:ext>
          </a:extLst>
        </xdr:cNvPr>
        <xdr:cNvSpPr>
          <a:spLocks/>
        </xdr:cNvSpPr>
      </xdr:nvSpPr>
      <xdr:spPr bwMode="auto">
        <a:xfrm>
          <a:off x="3152775" y="607599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311</xdr:row>
      <xdr:rowOff>0</xdr:rowOff>
    </xdr:from>
    <xdr:to>
      <xdr:col>4</xdr:col>
      <xdr:colOff>180975</xdr:colOff>
      <xdr:row>311</xdr:row>
      <xdr:rowOff>0</xdr:rowOff>
    </xdr:to>
    <xdr:sp macro="" textlink="">
      <xdr:nvSpPr>
        <xdr:cNvPr id="1180" name="AutoShape 531">
          <a:extLst>
            <a:ext uri="{FF2B5EF4-FFF2-40B4-BE49-F238E27FC236}">
              <a16:creationId xmlns:a16="http://schemas.microsoft.com/office/drawing/2014/main" id="{F278D0F5-056F-4D77-AC22-E658E3940163}"/>
            </a:ext>
          </a:extLst>
        </xdr:cNvPr>
        <xdr:cNvSpPr>
          <a:spLocks/>
        </xdr:cNvSpPr>
      </xdr:nvSpPr>
      <xdr:spPr bwMode="auto">
        <a:xfrm>
          <a:off x="3152775" y="60960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311</xdr:row>
      <xdr:rowOff>0</xdr:rowOff>
    </xdr:from>
    <xdr:to>
      <xdr:col>4</xdr:col>
      <xdr:colOff>180975</xdr:colOff>
      <xdr:row>311</xdr:row>
      <xdr:rowOff>0</xdr:rowOff>
    </xdr:to>
    <xdr:sp macro="" textlink="">
      <xdr:nvSpPr>
        <xdr:cNvPr id="1181" name="AutoShape 532">
          <a:extLst>
            <a:ext uri="{FF2B5EF4-FFF2-40B4-BE49-F238E27FC236}">
              <a16:creationId xmlns:a16="http://schemas.microsoft.com/office/drawing/2014/main" id="{4DEDEC7E-32F7-41D1-8EEE-358F16CA0547}"/>
            </a:ext>
          </a:extLst>
        </xdr:cNvPr>
        <xdr:cNvSpPr>
          <a:spLocks/>
        </xdr:cNvSpPr>
      </xdr:nvSpPr>
      <xdr:spPr bwMode="auto">
        <a:xfrm>
          <a:off x="3152775" y="60960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2" name="AutoShape 46">
          <a:extLst>
            <a:ext uri="{FF2B5EF4-FFF2-40B4-BE49-F238E27FC236}">
              <a16:creationId xmlns:a16="http://schemas.microsoft.com/office/drawing/2014/main" id="{9E935A63-060F-4F6D-AB62-35E0709FBCBD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3" name="AutoShape 47">
          <a:extLst>
            <a:ext uri="{FF2B5EF4-FFF2-40B4-BE49-F238E27FC236}">
              <a16:creationId xmlns:a16="http://schemas.microsoft.com/office/drawing/2014/main" id="{CE79AA11-211A-4CBA-917E-CD0C4795C929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4" name="AutoShape 48">
          <a:extLst>
            <a:ext uri="{FF2B5EF4-FFF2-40B4-BE49-F238E27FC236}">
              <a16:creationId xmlns:a16="http://schemas.microsoft.com/office/drawing/2014/main" id="{2F629863-FAEC-4AEA-A913-1C8E90ACEF79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5" name="AutoShape 49">
          <a:extLst>
            <a:ext uri="{FF2B5EF4-FFF2-40B4-BE49-F238E27FC236}">
              <a16:creationId xmlns:a16="http://schemas.microsoft.com/office/drawing/2014/main" id="{11D3BD12-3D1F-4AB8-9590-12E8BA868FA5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6" name="AutoShape 50">
          <a:extLst>
            <a:ext uri="{FF2B5EF4-FFF2-40B4-BE49-F238E27FC236}">
              <a16:creationId xmlns:a16="http://schemas.microsoft.com/office/drawing/2014/main" id="{D58D07B0-BD41-482D-B6EB-6A391FA2C06A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7" name="AutoShape 51">
          <a:extLst>
            <a:ext uri="{FF2B5EF4-FFF2-40B4-BE49-F238E27FC236}">
              <a16:creationId xmlns:a16="http://schemas.microsoft.com/office/drawing/2014/main" id="{C4EA2BFF-F492-4E3E-ACF5-55C9891240F0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8" name="AutoShape 52">
          <a:extLst>
            <a:ext uri="{FF2B5EF4-FFF2-40B4-BE49-F238E27FC236}">
              <a16:creationId xmlns:a16="http://schemas.microsoft.com/office/drawing/2014/main" id="{E606DE4E-E582-4AB4-8BA4-45DC139C615E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89" name="AutoShape 46">
          <a:extLst>
            <a:ext uri="{FF2B5EF4-FFF2-40B4-BE49-F238E27FC236}">
              <a16:creationId xmlns:a16="http://schemas.microsoft.com/office/drawing/2014/main" id="{2779E262-8532-4732-A608-24662C03FA2C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0" name="AutoShape 47">
          <a:extLst>
            <a:ext uri="{FF2B5EF4-FFF2-40B4-BE49-F238E27FC236}">
              <a16:creationId xmlns:a16="http://schemas.microsoft.com/office/drawing/2014/main" id="{45EE3ED0-047C-486A-8D13-0A50B028C44E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1" name="AutoShape 48">
          <a:extLst>
            <a:ext uri="{FF2B5EF4-FFF2-40B4-BE49-F238E27FC236}">
              <a16:creationId xmlns:a16="http://schemas.microsoft.com/office/drawing/2014/main" id="{B1CB55B1-B9FA-4B3A-B719-E148CDE61559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2" name="AutoShape 49">
          <a:extLst>
            <a:ext uri="{FF2B5EF4-FFF2-40B4-BE49-F238E27FC236}">
              <a16:creationId xmlns:a16="http://schemas.microsoft.com/office/drawing/2014/main" id="{0026BD6A-39CD-4AEF-B2EC-21553384FB71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3" name="AutoShape 50">
          <a:extLst>
            <a:ext uri="{FF2B5EF4-FFF2-40B4-BE49-F238E27FC236}">
              <a16:creationId xmlns:a16="http://schemas.microsoft.com/office/drawing/2014/main" id="{E38E79AF-4A46-4AB4-ABFB-5F02728252CD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4" name="AutoShape 51">
          <a:extLst>
            <a:ext uri="{FF2B5EF4-FFF2-40B4-BE49-F238E27FC236}">
              <a16:creationId xmlns:a16="http://schemas.microsoft.com/office/drawing/2014/main" id="{2890C5FC-E568-4CB8-8588-DAFBBB0FC100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195" name="AutoShape 52">
          <a:extLst>
            <a:ext uri="{FF2B5EF4-FFF2-40B4-BE49-F238E27FC236}">
              <a16:creationId xmlns:a16="http://schemas.microsoft.com/office/drawing/2014/main" id="{DC2CD1F2-81FF-4F97-8581-398B24C56D80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370</xdr:row>
      <xdr:rowOff>0</xdr:rowOff>
    </xdr:from>
    <xdr:to>
      <xdr:col>4</xdr:col>
      <xdr:colOff>180975</xdr:colOff>
      <xdr:row>370</xdr:row>
      <xdr:rowOff>0</xdr:rowOff>
    </xdr:to>
    <xdr:sp macro="" textlink="">
      <xdr:nvSpPr>
        <xdr:cNvPr id="1196" name="AutoShape 183">
          <a:extLst>
            <a:ext uri="{FF2B5EF4-FFF2-40B4-BE49-F238E27FC236}">
              <a16:creationId xmlns:a16="http://schemas.microsoft.com/office/drawing/2014/main" id="{957D704C-3418-451A-901A-45D145BE95AB}"/>
            </a:ext>
          </a:extLst>
        </xdr:cNvPr>
        <xdr:cNvSpPr>
          <a:spLocks/>
        </xdr:cNvSpPr>
      </xdr:nvSpPr>
      <xdr:spPr bwMode="auto">
        <a:xfrm>
          <a:off x="3152775" y="72818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370</xdr:row>
      <xdr:rowOff>0</xdr:rowOff>
    </xdr:from>
    <xdr:to>
      <xdr:col>4</xdr:col>
      <xdr:colOff>180975</xdr:colOff>
      <xdr:row>370</xdr:row>
      <xdr:rowOff>0</xdr:rowOff>
    </xdr:to>
    <xdr:sp macro="" textlink="">
      <xdr:nvSpPr>
        <xdr:cNvPr id="1197" name="AutoShape 184">
          <a:extLst>
            <a:ext uri="{FF2B5EF4-FFF2-40B4-BE49-F238E27FC236}">
              <a16:creationId xmlns:a16="http://schemas.microsoft.com/office/drawing/2014/main" id="{B4A8ECD1-883E-4292-8175-B35C86BA1B95}"/>
            </a:ext>
          </a:extLst>
        </xdr:cNvPr>
        <xdr:cNvSpPr>
          <a:spLocks/>
        </xdr:cNvSpPr>
      </xdr:nvSpPr>
      <xdr:spPr bwMode="auto">
        <a:xfrm>
          <a:off x="3152775" y="72818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198" name="AutoShape 185">
          <a:extLst>
            <a:ext uri="{FF2B5EF4-FFF2-40B4-BE49-F238E27FC236}">
              <a16:creationId xmlns:a16="http://schemas.microsoft.com/office/drawing/2014/main" id="{1DDFE9A3-6B68-4FA5-82CF-254448F20290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199" name="AutoShape 186">
          <a:extLst>
            <a:ext uri="{FF2B5EF4-FFF2-40B4-BE49-F238E27FC236}">
              <a16:creationId xmlns:a16="http://schemas.microsoft.com/office/drawing/2014/main" id="{7829D78C-3AAD-43F9-9143-47A3FC23D63E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0" name="AutoShape 187">
          <a:extLst>
            <a:ext uri="{FF2B5EF4-FFF2-40B4-BE49-F238E27FC236}">
              <a16:creationId xmlns:a16="http://schemas.microsoft.com/office/drawing/2014/main" id="{50A7BAA0-CCA5-4036-B2B1-DD514F8841E3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1" name="AutoShape 188">
          <a:extLst>
            <a:ext uri="{FF2B5EF4-FFF2-40B4-BE49-F238E27FC236}">
              <a16:creationId xmlns:a16="http://schemas.microsoft.com/office/drawing/2014/main" id="{AF92ECD0-D4D0-4B9C-99C3-9F00AEFA086C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2" name="AutoShape 189">
          <a:extLst>
            <a:ext uri="{FF2B5EF4-FFF2-40B4-BE49-F238E27FC236}">
              <a16:creationId xmlns:a16="http://schemas.microsoft.com/office/drawing/2014/main" id="{7140F0D6-09EE-47AF-B81E-8A9D4C8DBEC0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3" name="AutoShape 190">
          <a:extLst>
            <a:ext uri="{FF2B5EF4-FFF2-40B4-BE49-F238E27FC236}">
              <a16:creationId xmlns:a16="http://schemas.microsoft.com/office/drawing/2014/main" id="{8FF7C401-D3AF-40EA-80F6-287BC4B7F3F1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4" name="AutoShape 191">
          <a:extLst>
            <a:ext uri="{FF2B5EF4-FFF2-40B4-BE49-F238E27FC236}">
              <a16:creationId xmlns:a16="http://schemas.microsoft.com/office/drawing/2014/main" id="{DF7E5BE9-CEA8-488E-9D26-0680D135BFE3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378</xdr:row>
      <xdr:rowOff>0</xdr:rowOff>
    </xdr:from>
    <xdr:to>
      <xdr:col>4</xdr:col>
      <xdr:colOff>180975</xdr:colOff>
      <xdr:row>378</xdr:row>
      <xdr:rowOff>0</xdr:rowOff>
    </xdr:to>
    <xdr:sp macro="" textlink="">
      <xdr:nvSpPr>
        <xdr:cNvPr id="1205" name="AutoShape 192">
          <a:extLst>
            <a:ext uri="{FF2B5EF4-FFF2-40B4-BE49-F238E27FC236}">
              <a16:creationId xmlns:a16="http://schemas.microsoft.com/office/drawing/2014/main" id="{53C73D09-3A16-4C97-860B-FAD21764CE70}"/>
            </a:ext>
          </a:extLst>
        </xdr:cNvPr>
        <xdr:cNvSpPr>
          <a:spLocks/>
        </xdr:cNvSpPr>
      </xdr:nvSpPr>
      <xdr:spPr bwMode="auto">
        <a:xfrm>
          <a:off x="3152775" y="743616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06" name="AutoShape 39">
          <a:extLst>
            <a:ext uri="{FF2B5EF4-FFF2-40B4-BE49-F238E27FC236}">
              <a16:creationId xmlns:a16="http://schemas.microsoft.com/office/drawing/2014/main" id="{1C16D0E5-FACA-4F2F-8FAA-DB9DE5C163F6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07" name="AutoShape 40">
          <a:extLst>
            <a:ext uri="{FF2B5EF4-FFF2-40B4-BE49-F238E27FC236}">
              <a16:creationId xmlns:a16="http://schemas.microsoft.com/office/drawing/2014/main" id="{C050C57A-10F3-46D8-945C-507415FEA167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08" name="AutoShape 41">
          <a:extLst>
            <a:ext uri="{FF2B5EF4-FFF2-40B4-BE49-F238E27FC236}">
              <a16:creationId xmlns:a16="http://schemas.microsoft.com/office/drawing/2014/main" id="{58388D21-B359-4B33-B7E1-9B3ECF1E1BAE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09" name="AutoShape 42">
          <a:extLst>
            <a:ext uri="{FF2B5EF4-FFF2-40B4-BE49-F238E27FC236}">
              <a16:creationId xmlns:a16="http://schemas.microsoft.com/office/drawing/2014/main" id="{A71F92A2-C484-4737-8C82-3AAEB36D549F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10" name="AutoShape 43">
          <a:extLst>
            <a:ext uri="{FF2B5EF4-FFF2-40B4-BE49-F238E27FC236}">
              <a16:creationId xmlns:a16="http://schemas.microsoft.com/office/drawing/2014/main" id="{8BAAF2F0-AC40-47AD-8942-62DDB415D462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11" name="AutoShape 44">
          <a:extLst>
            <a:ext uri="{FF2B5EF4-FFF2-40B4-BE49-F238E27FC236}">
              <a16:creationId xmlns:a16="http://schemas.microsoft.com/office/drawing/2014/main" id="{43F4E769-43E6-4AC7-B8DE-99EAE0D91950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12" name="AutoShape 45">
          <a:extLst>
            <a:ext uri="{FF2B5EF4-FFF2-40B4-BE49-F238E27FC236}">
              <a16:creationId xmlns:a16="http://schemas.microsoft.com/office/drawing/2014/main" id="{575125EF-21AC-46D0-AB03-A8E2C0317A75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3" name="AutoShape 46">
          <a:extLst>
            <a:ext uri="{FF2B5EF4-FFF2-40B4-BE49-F238E27FC236}">
              <a16:creationId xmlns:a16="http://schemas.microsoft.com/office/drawing/2014/main" id="{CAA4C7B4-B2CD-495D-96C3-180EE7A3834D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4" name="AutoShape 47">
          <a:extLst>
            <a:ext uri="{FF2B5EF4-FFF2-40B4-BE49-F238E27FC236}">
              <a16:creationId xmlns:a16="http://schemas.microsoft.com/office/drawing/2014/main" id="{55EA8152-BE0C-44B3-8820-F1E45C407C72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5" name="AutoShape 48">
          <a:extLst>
            <a:ext uri="{FF2B5EF4-FFF2-40B4-BE49-F238E27FC236}">
              <a16:creationId xmlns:a16="http://schemas.microsoft.com/office/drawing/2014/main" id="{96687ED4-5AEC-44C5-912E-980580D33EE8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6" name="AutoShape 49">
          <a:extLst>
            <a:ext uri="{FF2B5EF4-FFF2-40B4-BE49-F238E27FC236}">
              <a16:creationId xmlns:a16="http://schemas.microsoft.com/office/drawing/2014/main" id="{C4C65898-817E-4157-AD43-F5B2E8206677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7" name="AutoShape 50">
          <a:extLst>
            <a:ext uri="{FF2B5EF4-FFF2-40B4-BE49-F238E27FC236}">
              <a16:creationId xmlns:a16="http://schemas.microsoft.com/office/drawing/2014/main" id="{76C1C8CC-D036-46C2-9FEC-861497663F06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8" name="AutoShape 51">
          <a:extLst>
            <a:ext uri="{FF2B5EF4-FFF2-40B4-BE49-F238E27FC236}">
              <a16:creationId xmlns:a16="http://schemas.microsoft.com/office/drawing/2014/main" id="{0F286326-B4F4-4EB5-B202-E80E32E26291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19" name="AutoShape 52">
          <a:extLst>
            <a:ext uri="{FF2B5EF4-FFF2-40B4-BE49-F238E27FC236}">
              <a16:creationId xmlns:a16="http://schemas.microsoft.com/office/drawing/2014/main" id="{00A50403-DED7-42D0-82C0-B6151B575DC2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20" name="AutoShape 113">
          <a:extLst>
            <a:ext uri="{FF2B5EF4-FFF2-40B4-BE49-F238E27FC236}">
              <a16:creationId xmlns:a16="http://schemas.microsoft.com/office/drawing/2014/main" id="{197063E4-865A-4CEE-B396-6C05B97519A8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21" name="AutoShape 114">
          <a:extLst>
            <a:ext uri="{FF2B5EF4-FFF2-40B4-BE49-F238E27FC236}">
              <a16:creationId xmlns:a16="http://schemas.microsoft.com/office/drawing/2014/main" id="{A0858632-A9C7-4317-A7F1-F95073DBE7BB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2" name="AutoShape 46">
          <a:extLst>
            <a:ext uri="{FF2B5EF4-FFF2-40B4-BE49-F238E27FC236}">
              <a16:creationId xmlns:a16="http://schemas.microsoft.com/office/drawing/2014/main" id="{50A44A15-9A53-4FC9-87E0-58D62C70CB56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3" name="AutoShape 47">
          <a:extLst>
            <a:ext uri="{FF2B5EF4-FFF2-40B4-BE49-F238E27FC236}">
              <a16:creationId xmlns:a16="http://schemas.microsoft.com/office/drawing/2014/main" id="{93512425-967D-4B41-A612-9057869F1138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4" name="AutoShape 48">
          <a:extLst>
            <a:ext uri="{FF2B5EF4-FFF2-40B4-BE49-F238E27FC236}">
              <a16:creationId xmlns:a16="http://schemas.microsoft.com/office/drawing/2014/main" id="{E320C396-2843-4F62-9C62-4834650C0E34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5" name="AutoShape 49">
          <a:extLst>
            <a:ext uri="{FF2B5EF4-FFF2-40B4-BE49-F238E27FC236}">
              <a16:creationId xmlns:a16="http://schemas.microsoft.com/office/drawing/2014/main" id="{1B0AEC2A-04D9-4C13-B53F-D1741ACC70CA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6" name="AutoShape 50">
          <a:extLst>
            <a:ext uri="{FF2B5EF4-FFF2-40B4-BE49-F238E27FC236}">
              <a16:creationId xmlns:a16="http://schemas.microsoft.com/office/drawing/2014/main" id="{877D8386-B831-40B8-BE0B-8827A4F2940B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7" name="AutoShape 51">
          <a:extLst>
            <a:ext uri="{FF2B5EF4-FFF2-40B4-BE49-F238E27FC236}">
              <a16:creationId xmlns:a16="http://schemas.microsoft.com/office/drawing/2014/main" id="{AA6C1209-79E6-4CD7-9B7E-1A1F3B6D9ED8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97</xdr:row>
      <xdr:rowOff>0</xdr:rowOff>
    </xdr:from>
    <xdr:to>
      <xdr:col>4</xdr:col>
      <xdr:colOff>180975</xdr:colOff>
      <xdr:row>97</xdr:row>
      <xdr:rowOff>0</xdr:rowOff>
    </xdr:to>
    <xdr:sp macro="" textlink="">
      <xdr:nvSpPr>
        <xdr:cNvPr id="1228" name="AutoShape 52">
          <a:extLst>
            <a:ext uri="{FF2B5EF4-FFF2-40B4-BE49-F238E27FC236}">
              <a16:creationId xmlns:a16="http://schemas.microsoft.com/office/drawing/2014/main" id="{B39D52DE-1181-4D20-80A7-A3801421346B}"/>
            </a:ext>
          </a:extLst>
        </xdr:cNvPr>
        <xdr:cNvSpPr>
          <a:spLocks/>
        </xdr:cNvSpPr>
      </xdr:nvSpPr>
      <xdr:spPr bwMode="auto">
        <a:xfrm>
          <a:off x="3152775" y="190214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29" name="AutoShape 39">
          <a:extLst>
            <a:ext uri="{FF2B5EF4-FFF2-40B4-BE49-F238E27FC236}">
              <a16:creationId xmlns:a16="http://schemas.microsoft.com/office/drawing/2014/main" id="{379DD712-E775-43C9-B5B8-4B9A7AA25E79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0" name="AutoShape 40">
          <a:extLst>
            <a:ext uri="{FF2B5EF4-FFF2-40B4-BE49-F238E27FC236}">
              <a16:creationId xmlns:a16="http://schemas.microsoft.com/office/drawing/2014/main" id="{0977C669-893C-45A6-B907-60491214CCBF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1" name="AutoShape 41">
          <a:extLst>
            <a:ext uri="{FF2B5EF4-FFF2-40B4-BE49-F238E27FC236}">
              <a16:creationId xmlns:a16="http://schemas.microsoft.com/office/drawing/2014/main" id="{19620D82-0A6D-4E1B-ABC9-6F2CFB59BE66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2" name="AutoShape 42">
          <a:extLst>
            <a:ext uri="{FF2B5EF4-FFF2-40B4-BE49-F238E27FC236}">
              <a16:creationId xmlns:a16="http://schemas.microsoft.com/office/drawing/2014/main" id="{F3022488-66A8-4140-A85B-1A8BE7002EE7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3" name="AutoShape 43">
          <a:extLst>
            <a:ext uri="{FF2B5EF4-FFF2-40B4-BE49-F238E27FC236}">
              <a16:creationId xmlns:a16="http://schemas.microsoft.com/office/drawing/2014/main" id="{4ECA236B-1CD3-4489-9DFF-B9E599EE40F1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4" name="AutoShape 44">
          <a:extLst>
            <a:ext uri="{FF2B5EF4-FFF2-40B4-BE49-F238E27FC236}">
              <a16:creationId xmlns:a16="http://schemas.microsoft.com/office/drawing/2014/main" id="{305A7CF4-E09E-4F62-BEDB-1EAC3157003C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5" name="AutoShape 45">
          <a:extLst>
            <a:ext uri="{FF2B5EF4-FFF2-40B4-BE49-F238E27FC236}">
              <a16:creationId xmlns:a16="http://schemas.microsoft.com/office/drawing/2014/main" id="{64B44F3B-F99A-43FB-AF2B-87FC5CF5720C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6" name="AutoShape 113">
          <a:extLst>
            <a:ext uri="{FF2B5EF4-FFF2-40B4-BE49-F238E27FC236}">
              <a16:creationId xmlns:a16="http://schemas.microsoft.com/office/drawing/2014/main" id="{5EFDE9D1-0BE8-48C0-9592-B6B8C464E8AC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101</xdr:row>
      <xdr:rowOff>0</xdr:rowOff>
    </xdr:from>
    <xdr:to>
      <xdr:col>4</xdr:col>
      <xdr:colOff>180975</xdr:colOff>
      <xdr:row>101</xdr:row>
      <xdr:rowOff>0</xdr:rowOff>
    </xdr:to>
    <xdr:sp macro="" textlink="">
      <xdr:nvSpPr>
        <xdr:cNvPr id="1237" name="AutoShape 114">
          <a:extLst>
            <a:ext uri="{FF2B5EF4-FFF2-40B4-BE49-F238E27FC236}">
              <a16:creationId xmlns:a16="http://schemas.microsoft.com/office/drawing/2014/main" id="{8E834517-B099-4F1F-B5EE-8D45E002B37A}"/>
            </a:ext>
          </a:extLst>
        </xdr:cNvPr>
        <xdr:cNvSpPr>
          <a:spLocks/>
        </xdr:cNvSpPr>
      </xdr:nvSpPr>
      <xdr:spPr bwMode="auto">
        <a:xfrm>
          <a:off x="3152775" y="198024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38" name="AutoShape 46">
          <a:extLst>
            <a:ext uri="{FF2B5EF4-FFF2-40B4-BE49-F238E27FC236}">
              <a16:creationId xmlns:a16="http://schemas.microsoft.com/office/drawing/2014/main" id="{F603F4F5-3CB5-438E-B33D-D1B4FC70AD18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39" name="AutoShape 47">
          <a:extLst>
            <a:ext uri="{FF2B5EF4-FFF2-40B4-BE49-F238E27FC236}">
              <a16:creationId xmlns:a16="http://schemas.microsoft.com/office/drawing/2014/main" id="{16EEA17B-D127-45CC-8AF8-AF04629892E1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0" name="AutoShape 48">
          <a:extLst>
            <a:ext uri="{FF2B5EF4-FFF2-40B4-BE49-F238E27FC236}">
              <a16:creationId xmlns:a16="http://schemas.microsoft.com/office/drawing/2014/main" id="{ED4ADD72-499C-411B-967C-C86367CBF6EC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1" name="AutoShape 49">
          <a:extLst>
            <a:ext uri="{FF2B5EF4-FFF2-40B4-BE49-F238E27FC236}">
              <a16:creationId xmlns:a16="http://schemas.microsoft.com/office/drawing/2014/main" id="{94AA7922-32CB-472A-8212-C934693A8736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2" name="AutoShape 50">
          <a:extLst>
            <a:ext uri="{FF2B5EF4-FFF2-40B4-BE49-F238E27FC236}">
              <a16:creationId xmlns:a16="http://schemas.microsoft.com/office/drawing/2014/main" id="{3631E2BB-3241-4470-B101-050185DF2A9E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3" name="AutoShape 51">
          <a:extLst>
            <a:ext uri="{FF2B5EF4-FFF2-40B4-BE49-F238E27FC236}">
              <a16:creationId xmlns:a16="http://schemas.microsoft.com/office/drawing/2014/main" id="{9B655F99-E62C-4214-8159-3CF0A148CECB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4" name="AutoShape 52">
          <a:extLst>
            <a:ext uri="{FF2B5EF4-FFF2-40B4-BE49-F238E27FC236}">
              <a16:creationId xmlns:a16="http://schemas.microsoft.com/office/drawing/2014/main" id="{7C3D677B-4234-4CC8-B80F-7E54284D1128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5" name="AutoShape 46">
          <a:extLst>
            <a:ext uri="{FF2B5EF4-FFF2-40B4-BE49-F238E27FC236}">
              <a16:creationId xmlns:a16="http://schemas.microsoft.com/office/drawing/2014/main" id="{32AE35BF-D8B5-44B9-93D9-296BBB4BDA23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6" name="AutoShape 47">
          <a:extLst>
            <a:ext uri="{FF2B5EF4-FFF2-40B4-BE49-F238E27FC236}">
              <a16:creationId xmlns:a16="http://schemas.microsoft.com/office/drawing/2014/main" id="{2526DFC0-BE6D-4E4E-84AC-2BA2A3CA2A93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7" name="AutoShape 48">
          <a:extLst>
            <a:ext uri="{FF2B5EF4-FFF2-40B4-BE49-F238E27FC236}">
              <a16:creationId xmlns:a16="http://schemas.microsoft.com/office/drawing/2014/main" id="{7469AC48-90E9-4099-B449-2FABF483E6A1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8" name="AutoShape 49">
          <a:extLst>
            <a:ext uri="{FF2B5EF4-FFF2-40B4-BE49-F238E27FC236}">
              <a16:creationId xmlns:a16="http://schemas.microsoft.com/office/drawing/2014/main" id="{15C4E65C-AB36-460E-BBCF-8F2B06CF93B6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49" name="AutoShape 50">
          <a:extLst>
            <a:ext uri="{FF2B5EF4-FFF2-40B4-BE49-F238E27FC236}">
              <a16:creationId xmlns:a16="http://schemas.microsoft.com/office/drawing/2014/main" id="{F9BA4010-0519-47D0-9F36-77C4EDB48398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50" name="AutoShape 51">
          <a:extLst>
            <a:ext uri="{FF2B5EF4-FFF2-40B4-BE49-F238E27FC236}">
              <a16:creationId xmlns:a16="http://schemas.microsoft.com/office/drawing/2014/main" id="{1F7F085A-7885-4D78-BB9E-68979CB1C7F4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428625</xdr:colOff>
      <xdr:row>98</xdr:row>
      <xdr:rowOff>0</xdr:rowOff>
    </xdr:from>
    <xdr:to>
      <xdr:col>4</xdr:col>
      <xdr:colOff>180975</xdr:colOff>
      <xdr:row>98</xdr:row>
      <xdr:rowOff>0</xdr:rowOff>
    </xdr:to>
    <xdr:sp macro="" textlink="">
      <xdr:nvSpPr>
        <xdr:cNvPr id="1251" name="AutoShape 52">
          <a:extLst>
            <a:ext uri="{FF2B5EF4-FFF2-40B4-BE49-F238E27FC236}">
              <a16:creationId xmlns:a16="http://schemas.microsoft.com/office/drawing/2014/main" id="{2D0353A2-6F90-4094-95BC-0B32155D8168}"/>
            </a:ext>
          </a:extLst>
        </xdr:cNvPr>
        <xdr:cNvSpPr>
          <a:spLocks/>
        </xdr:cNvSpPr>
      </xdr:nvSpPr>
      <xdr:spPr bwMode="auto">
        <a:xfrm>
          <a:off x="3152775" y="192119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clifton@bhblelies.nl" TargetMode="External"/><Relationship Id="rId1" Type="http://schemas.openxmlformats.org/officeDocument/2006/relationships/hyperlink" Target="mailto:baltus@bhblelie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DAE65-99EF-4C7A-B837-96EC368842D5}">
  <dimension ref="A1:R414"/>
  <sheetViews>
    <sheetView tabSelected="1" workbookViewId="0">
      <selection activeCell="B2" sqref="B2"/>
    </sheetView>
  </sheetViews>
  <sheetFormatPr defaultRowHeight="15"/>
  <cols>
    <col min="1" max="1" width="2.42578125" customWidth="1"/>
    <col min="2" max="2" width="24.140625" customWidth="1"/>
    <col min="3" max="3" width="5.28515625" customWidth="1"/>
    <col min="4" max="4" width="10.7109375" customWidth="1"/>
    <col min="5" max="5" width="4.7109375" customWidth="1"/>
    <col min="6" max="6" width="10.7109375" customWidth="1"/>
    <col min="7" max="7" width="2.7109375" customWidth="1"/>
    <col min="8" max="8" width="10.7109375" customWidth="1"/>
    <col min="9" max="9" width="2.7109375" customWidth="1"/>
    <col min="10" max="10" width="10.7109375" customWidth="1"/>
    <col min="11" max="11" width="3.28515625" customWidth="1"/>
    <col min="12" max="12" width="10.7109375" customWidth="1"/>
    <col min="13" max="13" width="10.7109375" style="494" customWidth="1"/>
    <col min="14" max="14" width="10.7109375" style="495" customWidth="1"/>
    <col min="16" max="16" width="3.140625" customWidth="1"/>
    <col min="17" max="17" width="11.7109375" customWidth="1"/>
    <col min="18" max="18" width="10.5703125" customWidth="1"/>
  </cols>
  <sheetData>
    <row r="1" spans="1:18" ht="15.75" thickBot="1">
      <c r="A1" s="1"/>
      <c r="C1" s="2"/>
      <c r="D1" s="3"/>
      <c r="E1" s="2"/>
      <c r="F1" s="3"/>
      <c r="G1" s="2"/>
      <c r="H1" s="3"/>
      <c r="I1" s="2"/>
      <c r="J1" s="3"/>
      <c r="K1" s="2"/>
      <c r="L1" s="3"/>
      <c r="M1" s="4"/>
      <c r="N1" s="5"/>
      <c r="O1" s="3"/>
      <c r="P1" s="6"/>
    </row>
    <row r="2" spans="1:18" ht="36" thickBot="1">
      <c r="A2" s="1"/>
      <c r="B2" s="7" t="s">
        <v>0</v>
      </c>
      <c r="C2" s="8"/>
      <c r="D2" s="9"/>
      <c r="E2" s="8"/>
      <c r="F2" s="9"/>
      <c r="G2" s="8"/>
      <c r="H2" s="9"/>
      <c r="I2" s="8"/>
      <c r="J2" s="9"/>
      <c r="K2" s="8"/>
      <c r="L2" s="9"/>
      <c r="M2" s="10"/>
      <c r="N2" s="11"/>
      <c r="O2" s="213"/>
      <c r="P2" s="6"/>
    </row>
    <row r="3" spans="1:18">
      <c r="A3" s="1"/>
      <c r="B3" s="12" t="s">
        <v>1</v>
      </c>
      <c r="C3" s="13"/>
      <c r="D3" s="14"/>
      <c r="E3" s="14" t="s">
        <v>2</v>
      </c>
      <c r="F3" s="14"/>
      <c r="G3" s="14"/>
      <c r="H3" s="15" t="s">
        <v>3</v>
      </c>
      <c r="I3" s="14"/>
      <c r="J3" s="14"/>
      <c r="K3" s="16"/>
      <c r="L3" s="16"/>
      <c r="M3" s="17"/>
      <c r="N3" s="18"/>
      <c r="O3" s="19"/>
      <c r="P3" s="6"/>
      <c r="R3" s="20"/>
    </row>
    <row r="4" spans="1:18" ht="15.75" thickBot="1">
      <c r="A4" s="1"/>
      <c r="B4" s="21" t="s">
        <v>5</v>
      </c>
      <c r="C4" s="22"/>
      <c r="D4" s="23"/>
      <c r="E4" s="23" t="s">
        <v>6</v>
      </c>
      <c r="F4" s="23"/>
      <c r="G4" s="22"/>
      <c r="H4" s="24" t="s">
        <v>7</v>
      </c>
      <c r="I4" s="22"/>
      <c r="J4" s="23"/>
      <c r="K4" s="25"/>
      <c r="L4" s="25"/>
      <c r="M4" s="26"/>
      <c r="N4" s="27"/>
      <c r="O4" s="28"/>
      <c r="P4" s="6"/>
      <c r="R4" s="20"/>
    </row>
    <row r="5" spans="1:18" ht="21" thickBot="1">
      <c r="A5" s="1"/>
      <c r="B5" s="29"/>
      <c r="C5" s="30"/>
      <c r="D5" s="31"/>
      <c r="E5" s="31"/>
      <c r="F5" s="32"/>
      <c r="G5" s="30"/>
      <c r="H5" s="33" t="s">
        <v>9</v>
      </c>
      <c r="I5" s="30"/>
      <c r="J5" s="31"/>
      <c r="K5" s="34"/>
      <c r="L5" s="34"/>
      <c r="M5" s="35"/>
      <c r="N5" s="36"/>
      <c r="O5" s="37"/>
      <c r="P5" s="6"/>
      <c r="R5" s="20"/>
    </row>
    <row r="6" spans="1:18" ht="24" thickBot="1">
      <c r="A6" s="1"/>
      <c r="B6" s="38" t="s">
        <v>10</v>
      </c>
      <c r="C6" s="39"/>
      <c r="D6" s="40"/>
      <c r="E6" s="41" t="s">
        <v>11</v>
      </c>
      <c r="F6" s="40"/>
      <c r="G6" s="42"/>
      <c r="H6" s="40"/>
      <c r="I6" s="41" t="s">
        <v>12</v>
      </c>
      <c r="J6" s="43"/>
      <c r="K6" s="44"/>
      <c r="L6" s="45"/>
      <c r="M6" s="46" t="s">
        <v>13</v>
      </c>
      <c r="N6" s="47" t="s">
        <v>14</v>
      </c>
      <c r="O6" s="48" t="s">
        <v>13</v>
      </c>
      <c r="P6" s="49"/>
      <c r="Q6" s="50" t="s">
        <v>11</v>
      </c>
      <c r="R6" s="51"/>
    </row>
    <row r="7" spans="1:18" ht="16.5" thickBot="1">
      <c r="A7" s="1"/>
      <c r="B7" s="52">
        <f ca="1">TODAY()</f>
        <v>44216</v>
      </c>
      <c r="C7" s="53"/>
      <c r="D7" s="54" t="s">
        <v>15</v>
      </c>
      <c r="E7" s="55"/>
      <c r="F7" s="54"/>
      <c r="G7" s="56"/>
      <c r="H7" s="54" t="s">
        <v>16</v>
      </c>
      <c r="I7" s="53"/>
      <c r="J7" s="57"/>
      <c r="K7" s="58" t="s">
        <v>17</v>
      </c>
      <c r="L7" s="9"/>
      <c r="M7" s="59">
        <v>2020</v>
      </c>
      <c r="N7" s="60">
        <v>2019</v>
      </c>
      <c r="O7" s="61">
        <v>2019</v>
      </c>
      <c r="P7" s="62"/>
      <c r="Q7" s="63"/>
      <c r="R7" s="64"/>
    </row>
    <row r="8" spans="1:18" ht="15.75" thickBot="1">
      <c r="A8" s="65"/>
      <c r="B8" s="66" t="s">
        <v>18</v>
      </c>
      <c r="C8" s="67"/>
      <c r="D8" s="68" t="s">
        <v>19</v>
      </c>
      <c r="E8" s="69"/>
      <c r="F8" s="70" t="s">
        <v>20</v>
      </c>
      <c r="G8" s="71"/>
      <c r="H8" s="70" t="s">
        <v>21</v>
      </c>
      <c r="I8" s="71"/>
      <c r="J8" s="70" t="s">
        <v>22</v>
      </c>
      <c r="K8" s="72"/>
      <c r="L8" s="73" t="s">
        <v>23</v>
      </c>
      <c r="M8" s="74" t="s">
        <v>24</v>
      </c>
      <c r="N8" s="75" t="s">
        <v>25</v>
      </c>
      <c r="O8" s="76" t="s">
        <v>24</v>
      </c>
      <c r="P8" s="77"/>
      <c r="Q8" s="78" t="s">
        <v>26</v>
      </c>
      <c r="R8" s="78" t="s">
        <v>27</v>
      </c>
    </row>
    <row r="9" spans="1:18">
      <c r="A9" s="1"/>
      <c r="B9" s="79" t="s">
        <v>28</v>
      </c>
      <c r="C9" s="80"/>
      <c r="D9" s="81">
        <v>50</v>
      </c>
      <c r="E9" s="82"/>
      <c r="F9" s="83">
        <v>75</v>
      </c>
      <c r="G9" s="84"/>
      <c r="H9" s="83">
        <v>90</v>
      </c>
      <c r="I9" s="84"/>
      <c r="J9" s="83">
        <v>100</v>
      </c>
      <c r="K9" s="82"/>
      <c r="L9" s="81">
        <v>110</v>
      </c>
      <c r="M9" s="85">
        <v>7.57</v>
      </c>
      <c r="N9" s="86">
        <f>(M9-O9)/(O9/100)</f>
        <v>-58.406593406593402</v>
      </c>
      <c r="O9" s="87">
        <v>18.2</v>
      </c>
      <c r="P9" s="89"/>
      <c r="Q9" s="90" t="s">
        <v>29</v>
      </c>
      <c r="R9" s="91" t="s">
        <v>30</v>
      </c>
    </row>
    <row r="10" spans="1:18">
      <c r="A10" s="1"/>
      <c r="B10" s="79" t="s">
        <v>31</v>
      </c>
      <c r="C10" s="80"/>
      <c r="D10" s="92">
        <v>60</v>
      </c>
      <c r="E10" s="93"/>
      <c r="F10" s="94">
        <v>90</v>
      </c>
      <c r="G10" s="95"/>
      <c r="H10" s="94">
        <v>100</v>
      </c>
      <c r="I10" s="95"/>
      <c r="J10" s="94">
        <v>120</v>
      </c>
      <c r="K10" s="93"/>
      <c r="L10" s="92"/>
      <c r="M10" s="85">
        <v>4.79</v>
      </c>
      <c r="N10" s="96">
        <f t="shared" ref="N10:N73" si="0">(M10-O10)/(O10/100)</f>
        <v>-59.882747068676714</v>
      </c>
      <c r="O10" s="87">
        <v>11.94</v>
      </c>
      <c r="P10" s="89"/>
      <c r="Q10" s="90" t="s">
        <v>32</v>
      </c>
      <c r="R10" s="91" t="s">
        <v>30</v>
      </c>
    </row>
    <row r="11" spans="1:18">
      <c r="A11" s="1"/>
      <c r="B11" s="79" t="s">
        <v>33</v>
      </c>
      <c r="C11" s="80"/>
      <c r="D11" s="92">
        <v>60</v>
      </c>
      <c r="E11" s="93"/>
      <c r="F11" s="94">
        <v>90</v>
      </c>
      <c r="G11" s="95"/>
      <c r="H11" s="94">
        <v>110</v>
      </c>
      <c r="I11" s="95"/>
      <c r="J11" s="94">
        <v>130</v>
      </c>
      <c r="K11" s="93"/>
      <c r="L11" s="92"/>
      <c r="M11" s="85">
        <v>1.27</v>
      </c>
      <c r="N11" s="98">
        <f t="shared" si="0"/>
        <v>-75.1953125</v>
      </c>
      <c r="O11" s="87">
        <v>5.12</v>
      </c>
      <c r="P11" s="89"/>
      <c r="Q11" s="90" t="s">
        <v>29</v>
      </c>
      <c r="R11" s="91" t="s">
        <v>30</v>
      </c>
    </row>
    <row r="12" spans="1:18">
      <c r="A12" s="1"/>
      <c r="B12" s="79" t="s">
        <v>34</v>
      </c>
      <c r="C12" s="80"/>
      <c r="D12" s="92">
        <v>60</v>
      </c>
      <c r="E12" s="93"/>
      <c r="F12" s="94">
        <v>85</v>
      </c>
      <c r="G12" s="95"/>
      <c r="H12" s="94">
        <v>95</v>
      </c>
      <c r="I12" s="95"/>
      <c r="J12" s="94">
        <v>120</v>
      </c>
      <c r="K12" s="93"/>
      <c r="L12" s="92"/>
      <c r="M12" s="85">
        <v>2.27</v>
      </c>
      <c r="N12" s="98">
        <f t="shared" si="0"/>
        <v>-46.462264150943398</v>
      </c>
      <c r="O12" s="87">
        <v>4.24</v>
      </c>
      <c r="P12" s="89"/>
      <c r="Q12" s="90" t="s">
        <v>35</v>
      </c>
      <c r="R12" s="91" t="s">
        <v>30</v>
      </c>
    </row>
    <row r="13" spans="1:18">
      <c r="A13" s="1"/>
      <c r="B13" s="79" t="s">
        <v>36</v>
      </c>
      <c r="C13" s="80"/>
      <c r="D13" s="92">
        <v>60</v>
      </c>
      <c r="E13" s="93"/>
      <c r="F13" s="94">
        <v>80</v>
      </c>
      <c r="G13" s="95"/>
      <c r="H13" s="94">
        <v>95</v>
      </c>
      <c r="I13" s="95"/>
      <c r="J13" s="94">
        <v>110</v>
      </c>
      <c r="K13" s="93"/>
      <c r="L13" s="92"/>
      <c r="M13" s="85">
        <v>3.9</v>
      </c>
      <c r="N13" s="98">
        <f t="shared" si="0"/>
        <v>13.372093023255813</v>
      </c>
      <c r="O13" s="87">
        <v>3.44</v>
      </c>
      <c r="P13" s="89"/>
      <c r="Q13" s="90" t="s">
        <v>29</v>
      </c>
      <c r="R13" s="91" t="s">
        <v>30</v>
      </c>
    </row>
    <row r="14" spans="1:18">
      <c r="A14" s="1"/>
      <c r="B14" s="79" t="s">
        <v>37</v>
      </c>
      <c r="C14" s="80"/>
      <c r="D14" s="92"/>
      <c r="E14" s="93"/>
      <c r="F14" s="94"/>
      <c r="G14" s="95"/>
      <c r="H14" s="94"/>
      <c r="I14" s="95"/>
      <c r="J14" s="94"/>
      <c r="K14" s="93"/>
      <c r="L14" s="92"/>
      <c r="M14" s="85">
        <v>1.27</v>
      </c>
      <c r="N14" s="98">
        <f t="shared" si="0"/>
        <v>92.424242424242422</v>
      </c>
      <c r="O14" s="87">
        <v>0.66</v>
      </c>
      <c r="P14" s="89"/>
      <c r="Q14" s="90" t="s">
        <v>38</v>
      </c>
      <c r="R14" s="91" t="s">
        <v>30</v>
      </c>
    </row>
    <row r="15" spans="1:18">
      <c r="A15" s="1"/>
      <c r="B15" s="79" t="s">
        <v>39</v>
      </c>
      <c r="C15" s="82"/>
      <c r="D15" s="81">
        <v>65</v>
      </c>
      <c r="E15" s="82"/>
      <c r="F15" s="83">
        <v>90</v>
      </c>
      <c r="G15" s="84"/>
      <c r="H15" s="83">
        <v>100</v>
      </c>
      <c r="I15" s="84"/>
      <c r="J15" s="83">
        <v>120</v>
      </c>
      <c r="K15" s="99"/>
      <c r="L15" s="100"/>
      <c r="M15" s="101">
        <v>22.82</v>
      </c>
      <c r="N15" s="98">
        <f t="shared" si="0"/>
        <v>-19.562918575960524</v>
      </c>
      <c r="O15" s="102">
        <v>28.37</v>
      </c>
      <c r="P15" s="89"/>
      <c r="Q15" s="90" t="s">
        <v>40</v>
      </c>
      <c r="R15" s="91" t="s">
        <v>30</v>
      </c>
    </row>
    <row r="16" spans="1:18">
      <c r="A16" s="1"/>
      <c r="B16" s="79" t="s">
        <v>41</v>
      </c>
      <c r="C16" s="82"/>
      <c r="D16" s="81">
        <v>60</v>
      </c>
      <c r="E16" s="103"/>
      <c r="F16" s="83">
        <v>90</v>
      </c>
      <c r="G16" s="104"/>
      <c r="H16" s="83">
        <v>100</v>
      </c>
      <c r="I16" s="104"/>
      <c r="J16" s="83">
        <v>120</v>
      </c>
      <c r="K16" s="103"/>
      <c r="L16" s="81"/>
      <c r="M16" s="85">
        <v>8.8800000000000008</v>
      </c>
      <c r="N16" s="98">
        <f t="shared" si="0"/>
        <v>55.516637478108599</v>
      </c>
      <c r="O16" s="87">
        <v>5.71</v>
      </c>
      <c r="P16" s="89"/>
      <c r="Q16" s="90" t="s">
        <v>42</v>
      </c>
      <c r="R16" s="91" t="s">
        <v>30</v>
      </c>
    </row>
    <row r="17" spans="1:18">
      <c r="A17" s="1"/>
      <c r="B17" s="79" t="s">
        <v>43</v>
      </c>
      <c r="C17" s="82"/>
      <c r="D17" s="81">
        <v>60</v>
      </c>
      <c r="E17" s="103"/>
      <c r="F17" s="83">
        <v>90</v>
      </c>
      <c r="G17" s="104"/>
      <c r="H17" s="83">
        <v>100</v>
      </c>
      <c r="I17" s="104"/>
      <c r="J17" s="83">
        <v>110</v>
      </c>
      <c r="K17" s="103"/>
      <c r="L17" s="81"/>
      <c r="M17" s="85">
        <v>3.4</v>
      </c>
      <c r="N17" s="98">
        <f t="shared" si="0"/>
        <v>-45.686900958466452</v>
      </c>
      <c r="O17" s="87">
        <v>6.26</v>
      </c>
      <c r="P17" s="89"/>
      <c r="Q17" s="90" t="s">
        <v>44</v>
      </c>
      <c r="R17" s="91" t="s">
        <v>30</v>
      </c>
    </row>
    <row r="18" spans="1:18">
      <c r="A18" s="1"/>
      <c r="B18" s="105" t="s">
        <v>45</v>
      </c>
      <c r="C18" s="106"/>
      <c r="D18" s="107"/>
      <c r="E18" s="108"/>
      <c r="F18" s="109"/>
      <c r="G18" s="110"/>
      <c r="H18" s="109"/>
      <c r="I18" s="110"/>
      <c r="J18" s="109"/>
      <c r="K18" s="111"/>
      <c r="L18" s="112"/>
      <c r="M18" s="113">
        <v>16.54</v>
      </c>
      <c r="N18" s="114">
        <f t="shared" si="0"/>
        <v>-17.382617382617386</v>
      </c>
      <c r="O18" s="115">
        <v>20.02</v>
      </c>
      <c r="P18" s="116"/>
      <c r="Q18" s="117" t="s">
        <v>42</v>
      </c>
      <c r="R18" s="118" t="s">
        <v>30</v>
      </c>
    </row>
    <row r="19" spans="1:18">
      <c r="A19" s="1"/>
      <c r="B19" s="79" t="s">
        <v>46</v>
      </c>
      <c r="C19" s="103"/>
      <c r="D19" s="81">
        <v>55</v>
      </c>
      <c r="E19" s="103"/>
      <c r="F19" s="83">
        <v>85</v>
      </c>
      <c r="G19" s="104"/>
      <c r="H19" s="83">
        <v>100</v>
      </c>
      <c r="I19" s="104"/>
      <c r="J19" s="83">
        <v>115</v>
      </c>
      <c r="K19" s="103"/>
      <c r="L19" s="81">
        <v>125</v>
      </c>
      <c r="M19" s="85">
        <v>8.81</v>
      </c>
      <c r="N19" s="98">
        <f t="shared" si="0"/>
        <v>-21.339285714285705</v>
      </c>
      <c r="O19" s="119">
        <v>11.2</v>
      </c>
      <c r="P19" s="89"/>
      <c r="Q19" s="90" t="s">
        <v>35</v>
      </c>
      <c r="R19" s="91" t="s">
        <v>30</v>
      </c>
    </row>
    <row r="20" spans="1:18">
      <c r="A20" s="1"/>
      <c r="B20" s="79" t="s">
        <v>47</v>
      </c>
      <c r="C20" s="103"/>
      <c r="D20" s="81"/>
      <c r="E20" s="103"/>
      <c r="F20" s="83"/>
      <c r="G20" s="104"/>
      <c r="H20" s="83"/>
      <c r="I20" s="104"/>
      <c r="J20" s="83"/>
      <c r="K20" s="103"/>
      <c r="L20" s="81"/>
      <c r="M20" s="85"/>
      <c r="N20" s="98"/>
      <c r="O20" s="119">
        <v>0.7</v>
      </c>
      <c r="P20" s="89"/>
      <c r="Q20" s="90" t="s">
        <v>48</v>
      </c>
      <c r="R20" s="91" t="s">
        <v>30</v>
      </c>
    </row>
    <row r="21" spans="1:18">
      <c r="A21" s="1"/>
      <c r="B21" s="120" t="s">
        <v>49</v>
      </c>
      <c r="C21" s="121"/>
      <c r="D21" s="92">
        <v>60</v>
      </c>
      <c r="E21" s="82"/>
      <c r="F21" s="94">
        <v>85</v>
      </c>
      <c r="G21" s="84"/>
      <c r="H21" s="94">
        <v>100</v>
      </c>
      <c r="I21" s="84"/>
      <c r="J21" s="94">
        <v>120</v>
      </c>
      <c r="K21" s="82"/>
      <c r="L21" s="92">
        <v>130</v>
      </c>
      <c r="M21" s="85">
        <v>2.95</v>
      </c>
      <c r="N21" s="98">
        <f t="shared" si="0"/>
        <v>-39.049586776859499</v>
      </c>
      <c r="O21" s="119">
        <v>4.84</v>
      </c>
      <c r="P21" s="89"/>
      <c r="Q21" s="90" t="s">
        <v>40</v>
      </c>
      <c r="R21" s="91" t="s">
        <v>30</v>
      </c>
    </row>
    <row r="22" spans="1:18">
      <c r="A22" s="1"/>
      <c r="B22" s="122" t="s">
        <v>50</v>
      </c>
      <c r="C22" s="82"/>
      <c r="D22" s="81">
        <v>60</v>
      </c>
      <c r="E22" s="82"/>
      <c r="F22" s="83">
        <v>85</v>
      </c>
      <c r="G22" s="84"/>
      <c r="H22" s="83">
        <v>100</v>
      </c>
      <c r="I22" s="84"/>
      <c r="J22" s="83">
        <v>120</v>
      </c>
      <c r="K22" s="82"/>
      <c r="L22" s="81">
        <v>130</v>
      </c>
      <c r="M22" s="85">
        <v>8.7200000000000006</v>
      </c>
      <c r="N22" s="98">
        <f t="shared" si="0"/>
        <v>62.383612662942284</v>
      </c>
      <c r="O22" s="119">
        <v>5.37</v>
      </c>
      <c r="P22" s="89"/>
      <c r="Q22" s="90" t="s">
        <v>44</v>
      </c>
      <c r="R22" s="91" t="s">
        <v>30</v>
      </c>
    </row>
    <row r="23" spans="1:18">
      <c r="A23" s="1"/>
      <c r="B23" s="122" t="s">
        <v>51</v>
      </c>
      <c r="C23" s="80" t="s">
        <v>52</v>
      </c>
      <c r="D23" s="81">
        <v>65</v>
      </c>
      <c r="E23" s="82"/>
      <c r="F23" s="83">
        <v>95</v>
      </c>
      <c r="G23" s="84"/>
      <c r="H23" s="83">
        <v>115</v>
      </c>
      <c r="I23" s="84"/>
      <c r="J23" s="83">
        <v>140</v>
      </c>
      <c r="K23" s="99"/>
      <c r="L23" s="81">
        <v>150</v>
      </c>
      <c r="M23" s="85">
        <v>42.3</v>
      </c>
      <c r="N23" s="98">
        <f t="shared" si="0"/>
        <v>12.052980132450324</v>
      </c>
      <c r="O23" s="119">
        <v>37.75</v>
      </c>
      <c r="P23" s="89"/>
      <c r="Q23" s="90" t="s">
        <v>40</v>
      </c>
      <c r="R23" s="91" t="s">
        <v>30</v>
      </c>
    </row>
    <row r="24" spans="1:18">
      <c r="A24" s="1"/>
      <c r="B24" s="120" t="s">
        <v>53</v>
      </c>
      <c r="C24" s="82"/>
      <c r="D24" s="92">
        <v>55</v>
      </c>
      <c r="E24" s="82"/>
      <c r="F24" s="94">
        <v>80</v>
      </c>
      <c r="G24" s="84"/>
      <c r="H24" s="94">
        <v>90</v>
      </c>
      <c r="I24" s="84"/>
      <c r="J24" s="94">
        <v>100</v>
      </c>
      <c r="K24" s="82"/>
      <c r="L24" s="92"/>
      <c r="M24" s="85">
        <v>2.42</v>
      </c>
      <c r="N24" s="98">
        <f t="shared" si="0"/>
        <v>-10.701107011070112</v>
      </c>
      <c r="O24" s="119">
        <v>2.71</v>
      </c>
      <c r="P24" s="89"/>
      <c r="Q24" s="90" t="s">
        <v>29</v>
      </c>
      <c r="R24" s="91" t="s">
        <v>30</v>
      </c>
    </row>
    <row r="25" spans="1:18">
      <c r="A25" s="1"/>
      <c r="B25" s="123" t="s">
        <v>54</v>
      </c>
      <c r="C25" s="124"/>
      <c r="D25" s="125">
        <v>60</v>
      </c>
      <c r="E25" s="124"/>
      <c r="F25" s="126">
        <v>90</v>
      </c>
      <c r="G25" s="127"/>
      <c r="H25" s="126">
        <v>100</v>
      </c>
      <c r="I25" s="127"/>
      <c r="J25" s="126">
        <v>115</v>
      </c>
      <c r="K25" s="124"/>
      <c r="L25" s="125">
        <v>125</v>
      </c>
      <c r="M25" s="128">
        <v>16.5</v>
      </c>
      <c r="N25" s="114">
        <f t="shared" si="0"/>
        <v>-20.32834379526799</v>
      </c>
      <c r="O25" s="129">
        <v>20.71</v>
      </c>
      <c r="P25" s="130"/>
      <c r="Q25" s="131" t="s">
        <v>29</v>
      </c>
      <c r="R25" s="132" t="s">
        <v>30</v>
      </c>
    </row>
    <row r="26" spans="1:18">
      <c r="A26" s="1"/>
      <c r="B26" s="133" t="s">
        <v>55</v>
      </c>
      <c r="C26" s="134"/>
      <c r="D26" s="81">
        <v>55</v>
      </c>
      <c r="E26" s="82"/>
      <c r="F26" s="83">
        <v>75</v>
      </c>
      <c r="G26" s="84"/>
      <c r="H26" s="83">
        <v>90</v>
      </c>
      <c r="I26" s="84"/>
      <c r="J26" s="83">
        <v>100</v>
      </c>
      <c r="K26" s="82"/>
      <c r="L26" s="81"/>
      <c r="M26" s="85"/>
      <c r="N26" s="98"/>
      <c r="O26" s="119">
        <v>2.35</v>
      </c>
      <c r="P26" s="135"/>
      <c r="Q26" s="136" t="s">
        <v>35</v>
      </c>
      <c r="R26" s="137" t="s">
        <v>30</v>
      </c>
    </row>
    <row r="27" spans="1:18">
      <c r="A27" s="1"/>
      <c r="B27" s="122" t="s">
        <v>56</v>
      </c>
      <c r="C27" s="82"/>
      <c r="D27" s="81"/>
      <c r="E27" s="82"/>
      <c r="F27" s="83"/>
      <c r="G27" s="84"/>
      <c r="H27" s="83"/>
      <c r="I27" s="84"/>
      <c r="J27" s="83"/>
      <c r="K27" s="82"/>
      <c r="L27" s="81"/>
      <c r="M27" s="85">
        <v>8.2100000000000009</v>
      </c>
      <c r="N27" s="98">
        <f t="shared" si="0"/>
        <v>24.582701062215492</v>
      </c>
      <c r="O27" s="119">
        <v>6.59</v>
      </c>
      <c r="P27" s="89"/>
      <c r="Q27" s="90" t="s">
        <v>35</v>
      </c>
      <c r="R27" s="91" t="s">
        <v>30</v>
      </c>
    </row>
    <row r="28" spans="1:18">
      <c r="A28" s="1"/>
      <c r="B28" s="122" t="s">
        <v>57</v>
      </c>
      <c r="C28" s="82"/>
      <c r="D28" s="81"/>
      <c r="E28" s="82"/>
      <c r="F28" s="83"/>
      <c r="G28" s="84"/>
      <c r="H28" s="83"/>
      <c r="I28" s="84"/>
      <c r="J28" s="83"/>
      <c r="K28" s="82"/>
      <c r="L28" s="81"/>
      <c r="M28" s="85"/>
      <c r="N28" s="98"/>
      <c r="O28" s="119">
        <v>4.59</v>
      </c>
      <c r="P28" s="89"/>
      <c r="Q28" s="90" t="s">
        <v>29</v>
      </c>
      <c r="R28" s="91" t="s">
        <v>30</v>
      </c>
    </row>
    <row r="29" spans="1:18">
      <c r="A29" s="1"/>
      <c r="B29" s="122" t="s">
        <v>58</v>
      </c>
      <c r="C29" s="82"/>
      <c r="D29" s="81">
        <v>65</v>
      </c>
      <c r="E29" s="82"/>
      <c r="F29" s="83">
        <v>85</v>
      </c>
      <c r="G29" s="84"/>
      <c r="H29" s="83">
        <v>100</v>
      </c>
      <c r="I29" s="84"/>
      <c r="J29" s="83">
        <v>120</v>
      </c>
      <c r="K29" s="82"/>
      <c r="L29" s="81">
        <v>120</v>
      </c>
      <c r="M29" s="85"/>
      <c r="N29" s="98"/>
      <c r="O29" s="119">
        <v>2.39</v>
      </c>
      <c r="P29" s="89"/>
      <c r="Q29" s="90" t="s">
        <v>35</v>
      </c>
      <c r="R29" s="91" t="s">
        <v>30</v>
      </c>
    </row>
    <row r="30" spans="1:18">
      <c r="A30" s="1"/>
      <c r="B30" s="122" t="s">
        <v>59</v>
      </c>
      <c r="C30" s="103"/>
      <c r="D30" s="92">
        <v>65</v>
      </c>
      <c r="E30" s="103"/>
      <c r="F30" s="94">
        <v>100</v>
      </c>
      <c r="G30" s="104"/>
      <c r="H30" s="94">
        <v>120</v>
      </c>
      <c r="I30" s="104"/>
      <c r="J30" s="94">
        <v>135</v>
      </c>
      <c r="K30" s="103"/>
      <c r="L30" s="92"/>
      <c r="M30" s="85"/>
      <c r="N30" s="98"/>
      <c r="O30" s="119">
        <v>5.05</v>
      </c>
      <c r="P30" s="89"/>
      <c r="Q30" s="90" t="s">
        <v>44</v>
      </c>
      <c r="R30" s="91" t="s">
        <v>30</v>
      </c>
    </row>
    <row r="31" spans="1:18">
      <c r="A31" s="1"/>
      <c r="B31" s="122" t="s">
        <v>60</v>
      </c>
      <c r="C31" s="103"/>
      <c r="D31" s="92">
        <v>65</v>
      </c>
      <c r="E31" s="103"/>
      <c r="F31" s="94">
        <v>90</v>
      </c>
      <c r="G31" s="104"/>
      <c r="H31" s="94">
        <v>110</v>
      </c>
      <c r="I31" s="104"/>
      <c r="J31" s="94">
        <v>130</v>
      </c>
      <c r="K31" s="103"/>
      <c r="L31" s="92"/>
      <c r="M31" s="85">
        <v>9.77</v>
      </c>
      <c r="N31" s="98">
        <f t="shared" si="0"/>
        <v>-20.179738562091508</v>
      </c>
      <c r="O31" s="119">
        <v>12.24</v>
      </c>
      <c r="P31" s="89"/>
      <c r="Q31" s="90" t="s">
        <v>44</v>
      </c>
      <c r="R31" s="91" t="s">
        <v>30</v>
      </c>
    </row>
    <row r="32" spans="1:18">
      <c r="A32" s="1"/>
      <c r="B32" s="122" t="s">
        <v>61</v>
      </c>
      <c r="C32" s="103"/>
      <c r="D32" s="92">
        <v>65</v>
      </c>
      <c r="E32" s="103"/>
      <c r="F32" s="94">
        <v>90</v>
      </c>
      <c r="G32" s="104"/>
      <c r="H32" s="94">
        <v>115</v>
      </c>
      <c r="I32" s="104"/>
      <c r="J32" s="94">
        <v>130</v>
      </c>
      <c r="K32" s="103"/>
      <c r="L32" s="92">
        <v>150</v>
      </c>
      <c r="M32" s="85">
        <v>5.66</v>
      </c>
      <c r="N32" s="98">
        <f t="shared" si="0"/>
        <v>138.81856540084388</v>
      </c>
      <c r="O32" s="119">
        <v>2.37</v>
      </c>
      <c r="P32" s="89"/>
      <c r="Q32" s="90" t="s">
        <v>29</v>
      </c>
      <c r="R32" s="91" t="s">
        <v>30</v>
      </c>
    </row>
    <row r="33" spans="1:18">
      <c r="A33" s="1"/>
      <c r="B33" s="122" t="s">
        <v>62</v>
      </c>
      <c r="C33" s="82"/>
      <c r="D33" s="81">
        <v>55</v>
      </c>
      <c r="E33" s="82"/>
      <c r="F33" s="83">
        <v>85</v>
      </c>
      <c r="G33" s="84"/>
      <c r="H33" s="83">
        <v>100</v>
      </c>
      <c r="I33" s="84"/>
      <c r="J33" s="83">
        <v>120</v>
      </c>
      <c r="K33" s="82"/>
      <c r="L33" s="81">
        <v>135</v>
      </c>
      <c r="M33" s="85">
        <v>3.97</v>
      </c>
      <c r="N33" s="98">
        <f t="shared" si="0"/>
        <v>-28.853046594982075</v>
      </c>
      <c r="O33" s="119">
        <v>5.58</v>
      </c>
      <c r="P33" s="89"/>
      <c r="Q33" s="90" t="s">
        <v>42</v>
      </c>
      <c r="R33" s="91" t="s">
        <v>30</v>
      </c>
    </row>
    <row r="34" spans="1:18">
      <c r="A34" s="1"/>
      <c r="B34" s="122" t="s">
        <v>63</v>
      </c>
      <c r="C34" s="82"/>
      <c r="D34" s="81">
        <v>70</v>
      </c>
      <c r="E34" s="82"/>
      <c r="F34" s="83">
        <v>110</v>
      </c>
      <c r="G34" s="84"/>
      <c r="H34" s="83">
        <v>140</v>
      </c>
      <c r="I34" s="84"/>
      <c r="J34" s="83">
        <v>180</v>
      </c>
      <c r="K34" s="84"/>
      <c r="L34" s="138"/>
      <c r="M34" s="85"/>
      <c r="N34" s="98"/>
      <c r="O34" s="119"/>
      <c r="P34" s="89"/>
      <c r="Q34" s="90" t="s">
        <v>48</v>
      </c>
      <c r="R34" s="91" t="s">
        <v>30</v>
      </c>
    </row>
    <row r="35" spans="1:18">
      <c r="A35" s="1"/>
      <c r="B35" s="79" t="s">
        <v>64</v>
      </c>
      <c r="C35" s="82"/>
      <c r="D35" s="81">
        <v>65</v>
      </c>
      <c r="E35" s="82"/>
      <c r="F35" s="83">
        <v>90</v>
      </c>
      <c r="G35" s="84"/>
      <c r="H35" s="83">
        <v>110</v>
      </c>
      <c r="I35" s="84"/>
      <c r="J35" s="83">
        <v>130</v>
      </c>
      <c r="K35" s="84"/>
      <c r="L35" s="138"/>
      <c r="M35" s="101">
        <v>5.21</v>
      </c>
      <c r="N35" s="98">
        <f t="shared" si="0"/>
        <v>197.71428571428569</v>
      </c>
      <c r="O35" s="139">
        <v>1.75</v>
      </c>
      <c r="P35" s="89"/>
      <c r="Q35" s="90" t="s">
        <v>42</v>
      </c>
      <c r="R35" s="91" t="s">
        <v>30</v>
      </c>
    </row>
    <row r="36" spans="1:18">
      <c r="A36" s="1"/>
      <c r="B36" s="120" t="s">
        <v>65</v>
      </c>
      <c r="C36" s="121"/>
      <c r="D36" s="92">
        <v>65</v>
      </c>
      <c r="E36" s="82"/>
      <c r="F36" s="94">
        <v>90</v>
      </c>
      <c r="G36" s="84"/>
      <c r="H36" s="94">
        <v>110</v>
      </c>
      <c r="I36" s="84"/>
      <c r="J36" s="94"/>
      <c r="K36" s="80"/>
      <c r="L36" s="92"/>
      <c r="M36" s="85">
        <v>8.9499999999999993</v>
      </c>
      <c r="N36" s="98">
        <f t="shared" si="0"/>
        <v>112.58907363420427</v>
      </c>
      <c r="O36" s="119">
        <v>4.21</v>
      </c>
      <c r="P36" s="89"/>
      <c r="Q36" s="90" t="s">
        <v>44</v>
      </c>
      <c r="R36" s="91" t="s">
        <v>30</v>
      </c>
    </row>
    <row r="37" spans="1:18">
      <c r="A37" s="1"/>
      <c r="B37" s="120" t="s">
        <v>66</v>
      </c>
      <c r="C37" s="82"/>
      <c r="D37" s="92">
        <v>60</v>
      </c>
      <c r="E37" s="82"/>
      <c r="F37" s="94">
        <v>90</v>
      </c>
      <c r="G37" s="84"/>
      <c r="H37" s="94">
        <v>100</v>
      </c>
      <c r="I37" s="104"/>
      <c r="J37" s="94">
        <v>120</v>
      </c>
      <c r="K37" s="103"/>
      <c r="L37" s="92">
        <v>130</v>
      </c>
      <c r="M37" s="85">
        <v>21.87</v>
      </c>
      <c r="N37" s="98">
        <f t="shared" si="0"/>
        <v>1.3438368860055732</v>
      </c>
      <c r="O37" s="119">
        <v>21.58</v>
      </c>
      <c r="P37" s="89"/>
      <c r="Q37" s="90" t="s">
        <v>44</v>
      </c>
      <c r="R37" s="91" t="s">
        <v>30</v>
      </c>
    </row>
    <row r="38" spans="1:18">
      <c r="A38" s="1"/>
      <c r="B38" s="105" t="s">
        <v>67</v>
      </c>
      <c r="C38" s="106"/>
      <c r="D38" s="107">
        <v>60</v>
      </c>
      <c r="E38" s="106"/>
      <c r="F38" s="109">
        <v>90</v>
      </c>
      <c r="G38" s="140"/>
      <c r="H38" s="109">
        <v>95</v>
      </c>
      <c r="I38" s="140"/>
      <c r="J38" s="109">
        <v>115</v>
      </c>
      <c r="K38" s="141"/>
      <c r="L38" s="107"/>
      <c r="M38" s="142">
        <v>16</v>
      </c>
      <c r="N38" s="114">
        <f t="shared" si="0"/>
        <v>21.396054628224586</v>
      </c>
      <c r="O38" s="129">
        <v>13.18</v>
      </c>
      <c r="P38" s="116"/>
      <c r="Q38" s="117" t="s">
        <v>35</v>
      </c>
      <c r="R38" s="118" t="s">
        <v>30</v>
      </c>
    </row>
    <row r="39" spans="1:18">
      <c r="A39" s="1"/>
      <c r="B39" s="143" t="s">
        <v>68</v>
      </c>
      <c r="C39" s="134"/>
      <c r="D39" s="81">
        <v>60</v>
      </c>
      <c r="E39" s="103"/>
      <c r="F39" s="83">
        <v>80</v>
      </c>
      <c r="G39" s="104"/>
      <c r="H39" s="83">
        <v>90</v>
      </c>
      <c r="I39" s="104"/>
      <c r="J39" s="83">
        <v>110</v>
      </c>
      <c r="K39" s="103"/>
      <c r="L39" s="81"/>
      <c r="M39" s="85">
        <v>3.71</v>
      </c>
      <c r="N39" s="98">
        <f t="shared" si="0"/>
        <v>6.9164265129682931</v>
      </c>
      <c r="O39" s="119">
        <v>3.47</v>
      </c>
      <c r="P39" s="135"/>
      <c r="Q39" s="136" t="s">
        <v>29</v>
      </c>
      <c r="R39" s="137" t="s">
        <v>30</v>
      </c>
    </row>
    <row r="40" spans="1:18">
      <c r="A40" s="1"/>
      <c r="B40" s="79" t="s">
        <v>69</v>
      </c>
      <c r="C40" s="103"/>
      <c r="D40" s="81">
        <v>55</v>
      </c>
      <c r="E40" s="103"/>
      <c r="F40" s="83">
        <v>75</v>
      </c>
      <c r="G40" s="104"/>
      <c r="H40" s="83">
        <v>85</v>
      </c>
      <c r="I40" s="104"/>
      <c r="J40" s="83">
        <v>100</v>
      </c>
      <c r="K40" s="103"/>
      <c r="L40" s="81">
        <v>115</v>
      </c>
      <c r="M40" s="85">
        <v>15.9</v>
      </c>
      <c r="N40" s="98">
        <f t="shared" si="0"/>
        <v>-33.528428093645488</v>
      </c>
      <c r="O40" s="119">
        <v>23.92</v>
      </c>
      <c r="P40" s="89"/>
      <c r="Q40" s="90" t="s">
        <v>42</v>
      </c>
      <c r="R40" s="91" t="s">
        <v>30</v>
      </c>
    </row>
    <row r="41" spans="1:18">
      <c r="A41" s="1"/>
      <c r="B41" s="79" t="s">
        <v>70</v>
      </c>
      <c r="C41" s="103"/>
      <c r="D41" s="81">
        <v>60</v>
      </c>
      <c r="E41" s="103"/>
      <c r="F41" s="83">
        <v>85</v>
      </c>
      <c r="G41" s="104"/>
      <c r="H41" s="83">
        <v>100</v>
      </c>
      <c r="I41" s="104"/>
      <c r="J41" s="83">
        <v>135</v>
      </c>
      <c r="K41" s="103"/>
      <c r="L41" s="81"/>
      <c r="M41" s="85">
        <v>22.08</v>
      </c>
      <c r="N41" s="98">
        <f t="shared" si="0"/>
        <v>-12.066905615292717</v>
      </c>
      <c r="O41" s="119">
        <v>25.11</v>
      </c>
      <c r="P41" s="89"/>
      <c r="Q41" s="90" t="s">
        <v>29</v>
      </c>
      <c r="R41" s="91" t="s">
        <v>30</v>
      </c>
    </row>
    <row r="42" spans="1:18">
      <c r="A42" s="1"/>
      <c r="B42" s="79" t="s">
        <v>71</v>
      </c>
      <c r="C42" s="103"/>
      <c r="D42" s="81">
        <v>55</v>
      </c>
      <c r="E42" s="82"/>
      <c r="F42" s="83">
        <v>80</v>
      </c>
      <c r="G42" s="84"/>
      <c r="H42" s="83">
        <v>95</v>
      </c>
      <c r="I42" s="84"/>
      <c r="J42" s="83">
        <v>110</v>
      </c>
      <c r="K42" s="103"/>
      <c r="L42" s="81"/>
      <c r="M42" s="85"/>
      <c r="N42" s="98"/>
      <c r="O42" s="119">
        <v>2.73</v>
      </c>
      <c r="P42" s="89"/>
      <c r="Q42" s="90" t="s">
        <v>29</v>
      </c>
      <c r="R42" s="91" t="s">
        <v>30</v>
      </c>
    </row>
    <row r="43" spans="1:18">
      <c r="A43" s="1"/>
      <c r="B43" s="79" t="s">
        <v>72</v>
      </c>
      <c r="C43" s="80" t="s">
        <v>52</v>
      </c>
      <c r="D43" s="81">
        <v>60</v>
      </c>
      <c r="E43" s="144"/>
      <c r="F43" s="83">
        <v>90</v>
      </c>
      <c r="G43" s="145"/>
      <c r="H43" s="83">
        <v>110</v>
      </c>
      <c r="I43" s="104"/>
      <c r="J43" s="83">
        <v>135</v>
      </c>
      <c r="K43" s="103"/>
      <c r="L43" s="81">
        <v>150</v>
      </c>
      <c r="M43" s="85">
        <v>28.47</v>
      </c>
      <c r="N43" s="98">
        <f t="shared" si="0"/>
        <v>-17.430394431554518</v>
      </c>
      <c r="O43" s="119">
        <v>34.479999999999997</v>
      </c>
      <c r="P43" s="89"/>
      <c r="Q43" s="90" t="s">
        <v>42</v>
      </c>
      <c r="R43" s="91" t="s">
        <v>30</v>
      </c>
    </row>
    <row r="44" spans="1:18">
      <c r="A44" s="1"/>
      <c r="B44" s="79" t="s">
        <v>73</v>
      </c>
      <c r="C44" s="82"/>
      <c r="D44" s="81">
        <v>55</v>
      </c>
      <c r="E44" s="82"/>
      <c r="F44" s="83">
        <v>85</v>
      </c>
      <c r="G44" s="84"/>
      <c r="H44" s="83">
        <v>100</v>
      </c>
      <c r="I44" s="84"/>
      <c r="J44" s="83">
        <v>110</v>
      </c>
      <c r="K44" s="82"/>
      <c r="L44" s="81">
        <v>125</v>
      </c>
      <c r="M44" s="85"/>
      <c r="N44" s="98"/>
      <c r="O44" s="119"/>
      <c r="P44" s="89"/>
      <c r="Q44" s="90" t="s">
        <v>44</v>
      </c>
      <c r="R44" s="91" t="s">
        <v>30</v>
      </c>
    </row>
    <row r="45" spans="1:18">
      <c r="A45" s="1"/>
      <c r="B45" s="120" t="s">
        <v>74</v>
      </c>
      <c r="C45" s="82"/>
      <c r="D45" s="92">
        <v>65</v>
      </c>
      <c r="E45" s="82"/>
      <c r="F45" s="94">
        <v>90</v>
      </c>
      <c r="G45" s="84"/>
      <c r="H45" s="94">
        <v>100</v>
      </c>
      <c r="I45" s="84"/>
      <c r="J45" s="94">
        <v>115</v>
      </c>
      <c r="K45" s="82"/>
      <c r="L45" s="92">
        <v>125</v>
      </c>
      <c r="M45" s="85"/>
      <c r="N45" s="98"/>
      <c r="O45" s="119">
        <v>6.77</v>
      </c>
      <c r="P45" s="89"/>
      <c r="Q45" s="90" t="s">
        <v>29</v>
      </c>
      <c r="R45" s="91" t="s">
        <v>30</v>
      </c>
    </row>
    <row r="46" spans="1:18">
      <c r="A46" s="1"/>
      <c r="B46" s="120" t="s">
        <v>75</v>
      </c>
      <c r="C46" s="82"/>
      <c r="D46" s="92">
        <v>60</v>
      </c>
      <c r="E46" s="103"/>
      <c r="F46" s="146">
        <v>85</v>
      </c>
      <c r="G46" s="104"/>
      <c r="H46" s="146">
        <v>100</v>
      </c>
      <c r="I46" s="84"/>
      <c r="J46" s="94">
        <v>120</v>
      </c>
      <c r="K46" s="82"/>
      <c r="L46" s="92">
        <v>150</v>
      </c>
      <c r="M46" s="85">
        <v>12.41</v>
      </c>
      <c r="N46" s="98">
        <f t="shared" si="0"/>
        <v>-22.340425531914896</v>
      </c>
      <c r="O46" s="119">
        <v>15.98</v>
      </c>
      <c r="P46" s="89"/>
      <c r="Q46" s="90" t="s">
        <v>44</v>
      </c>
      <c r="R46" s="91" t="s">
        <v>30</v>
      </c>
    </row>
    <row r="47" spans="1:18">
      <c r="A47" s="1"/>
      <c r="B47" s="120" t="s">
        <v>76</v>
      </c>
      <c r="C47" s="82"/>
      <c r="D47" s="92">
        <v>65</v>
      </c>
      <c r="E47" s="103"/>
      <c r="F47" s="94">
        <v>90</v>
      </c>
      <c r="G47" s="104"/>
      <c r="H47" s="94">
        <v>100</v>
      </c>
      <c r="I47" s="104"/>
      <c r="J47" s="94">
        <v>120</v>
      </c>
      <c r="K47" s="82"/>
      <c r="L47" s="92"/>
      <c r="M47" s="85">
        <v>3.2</v>
      </c>
      <c r="N47" s="98">
        <f t="shared" si="0"/>
        <v>123.77622377622379</v>
      </c>
      <c r="O47" s="119">
        <v>1.43</v>
      </c>
      <c r="P47" s="89"/>
      <c r="Q47" s="90" t="s">
        <v>40</v>
      </c>
      <c r="R47" s="91" t="s">
        <v>30</v>
      </c>
    </row>
    <row r="48" spans="1:18">
      <c r="A48" s="1"/>
      <c r="B48" s="120" t="s">
        <v>77</v>
      </c>
      <c r="C48" s="82"/>
      <c r="D48" s="92">
        <v>65</v>
      </c>
      <c r="E48" s="103"/>
      <c r="F48" s="94">
        <v>90</v>
      </c>
      <c r="G48" s="104"/>
      <c r="H48" s="94">
        <v>110</v>
      </c>
      <c r="I48" s="104"/>
      <c r="J48" s="94">
        <v>130</v>
      </c>
      <c r="K48" s="82"/>
      <c r="L48" s="92"/>
      <c r="M48" s="85"/>
      <c r="N48" s="98"/>
      <c r="O48" s="119">
        <v>1.04</v>
      </c>
      <c r="P48" s="89"/>
      <c r="Q48" s="90" t="s">
        <v>40</v>
      </c>
      <c r="R48" s="91" t="s">
        <v>30</v>
      </c>
    </row>
    <row r="49" spans="1:18">
      <c r="A49" s="1"/>
      <c r="B49" s="120" t="s">
        <v>78</v>
      </c>
      <c r="C49" s="82"/>
      <c r="D49" s="92"/>
      <c r="E49" s="82"/>
      <c r="F49" s="146"/>
      <c r="G49" s="147"/>
      <c r="H49" s="146"/>
      <c r="I49" s="84"/>
      <c r="J49" s="94"/>
      <c r="K49" s="82"/>
      <c r="L49" s="92"/>
      <c r="M49" s="85"/>
      <c r="N49" s="98"/>
      <c r="O49" s="119">
        <v>1.43</v>
      </c>
      <c r="P49" s="89"/>
      <c r="Q49" s="90" t="s">
        <v>29</v>
      </c>
      <c r="R49" s="91" t="s">
        <v>30</v>
      </c>
    </row>
    <row r="50" spans="1:18">
      <c r="A50" s="1"/>
      <c r="B50" s="79" t="s">
        <v>79</v>
      </c>
      <c r="C50" s="148"/>
      <c r="D50" s="138">
        <v>55</v>
      </c>
      <c r="E50" s="84"/>
      <c r="F50" s="83">
        <v>80</v>
      </c>
      <c r="G50" s="84"/>
      <c r="H50" s="83">
        <v>95</v>
      </c>
      <c r="I50" s="84"/>
      <c r="J50" s="83">
        <v>110</v>
      </c>
      <c r="K50" s="84"/>
      <c r="L50" s="83">
        <v>125</v>
      </c>
      <c r="M50" s="85"/>
      <c r="N50" s="98"/>
      <c r="O50" s="119">
        <v>2.02</v>
      </c>
      <c r="P50" s="89"/>
      <c r="Q50" s="90" t="s">
        <v>35</v>
      </c>
      <c r="R50" s="91" t="s">
        <v>30</v>
      </c>
    </row>
    <row r="51" spans="1:18">
      <c r="A51" s="1"/>
      <c r="B51" s="79" t="s">
        <v>80</v>
      </c>
      <c r="C51" s="84"/>
      <c r="D51" s="83">
        <v>60</v>
      </c>
      <c r="E51" s="84"/>
      <c r="F51" s="83">
        <v>90</v>
      </c>
      <c r="G51" s="84"/>
      <c r="H51" s="83">
        <v>110</v>
      </c>
      <c r="I51" s="84"/>
      <c r="J51" s="83">
        <v>125</v>
      </c>
      <c r="K51" s="84"/>
      <c r="L51" s="83">
        <v>135</v>
      </c>
      <c r="M51" s="85">
        <v>1.98</v>
      </c>
      <c r="N51" s="98">
        <f t="shared" si="0"/>
        <v>39.436619718309863</v>
      </c>
      <c r="O51" s="119">
        <v>1.42</v>
      </c>
      <c r="P51" s="89"/>
      <c r="Q51" s="90" t="s">
        <v>44</v>
      </c>
      <c r="R51" s="91" t="s">
        <v>30</v>
      </c>
    </row>
    <row r="52" spans="1:18" ht="15.75" thickBot="1">
      <c r="A52" s="1"/>
      <c r="B52" s="105" t="s">
        <v>81</v>
      </c>
      <c r="C52" s="140"/>
      <c r="D52" s="109">
        <v>45</v>
      </c>
      <c r="E52" s="140"/>
      <c r="F52" s="109">
        <v>90</v>
      </c>
      <c r="G52" s="140"/>
      <c r="H52" s="109">
        <v>100</v>
      </c>
      <c r="I52" s="140"/>
      <c r="J52" s="109">
        <v>120</v>
      </c>
      <c r="K52" s="149"/>
      <c r="L52" s="150">
        <v>140</v>
      </c>
      <c r="M52" s="142"/>
      <c r="N52" s="114"/>
      <c r="O52" s="129">
        <v>2.23</v>
      </c>
      <c r="P52" s="116"/>
      <c r="Q52" s="117" t="s">
        <v>29</v>
      </c>
      <c r="R52" s="118" t="s">
        <v>30</v>
      </c>
    </row>
    <row r="53" spans="1:18" ht="15.75" thickBot="1">
      <c r="A53" s="1"/>
      <c r="B53" s="79" t="s">
        <v>82</v>
      </c>
      <c r="C53" s="84"/>
      <c r="D53" s="83">
        <v>65</v>
      </c>
      <c r="E53" s="84"/>
      <c r="F53" s="83">
        <v>85</v>
      </c>
      <c r="G53" s="84"/>
      <c r="H53" s="83">
        <v>90</v>
      </c>
      <c r="I53" s="84"/>
      <c r="J53" s="83">
        <v>120</v>
      </c>
      <c r="K53" s="151">
        <v>11</v>
      </c>
      <c r="L53" s="152">
        <v>50</v>
      </c>
      <c r="M53" s="85">
        <v>9.4700000000000006</v>
      </c>
      <c r="N53" s="98">
        <f t="shared" si="0"/>
        <v>82.115384615384613</v>
      </c>
      <c r="O53" s="119">
        <v>5.2</v>
      </c>
      <c r="P53" s="89"/>
      <c r="Q53" s="90" t="s">
        <v>35</v>
      </c>
      <c r="R53" s="91" t="s">
        <v>30</v>
      </c>
    </row>
    <row r="54" spans="1:18">
      <c r="A54" s="1"/>
      <c r="B54" s="79" t="s">
        <v>83</v>
      </c>
      <c r="C54" s="84"/>
      <c r="D54" s="83">
        <v>60</v>
      </c>
      <c r="E54" s="84"/>
      <c r="F54" s="83">
        <v>90</v>
      </c>
      <c r="G54" s="84"/>
      <c r="H54" s="83">
        <v>110</v>
      </c>
      <c r="I54" s="84"/>
      <c r="J54" s="83">
        <v>125</v>
      </c>
      <c r="K54" s="84"/>
      <c r="L54" s="83"/>
      <c r="M54" s="85">
        <v>35.49</v>
      </c>
      <c r="N54" s="98">
        <f t="shared" si="0"/>
        <v>-6.6298342541436357</v>
      </c>
      <c r="O54" s="119">
        <v>38.01</v>
      </c>
      <c r="P54" s="89"/>
      <c r="Q54" s="90" t="s">
        <v>29</v>
      </c>
      <c r="R54" s="91" t="s">
        <v>30</v>
      </c>
    </row>
    <row r="55" spans="1:18">
      <c r="A55" s="1"/>
      <c r="B55" s="79" t="s">
        <v>84</v>
      </c>
      <c r="C55" s="84"/>
      <c r="D55" s="83">
        <v>55</v>
      </c>
      <c r="E55" s="84"/>
      <c r="F55" s="83">
        <v>85</v>
      </c>
      <c r="G55" s="84"/>
      <c r="H55" s="83">
        <v>100</v>
      </c>
      <c r="I55" s="84"/>
      <c r="J55" s="83">
        <v>120</v>
      </c>
      <c r="K55" s="84"/>
      <c r="L55" s="83"/>
      <c r="M55" s="85">
        <v>4.18</v>
      </c>
      <c r="N55" s="98">
        <f t="shared" si="0"/>
        <v>-42.974079126875857</v>
      </c>
      <c r="O55" s="119">
        <v>7.33</v>
      </c>
      <c r="P55" s="89"/>
      <c r="Q55" s="90" t="s">
        <v>29</v>
      </c>
      <c r="R55" s="91" t="s">
        <v>30</v>
      </c>
    </row>
    <row r="56" spans="1:18">
      <c r="A56" s="1"/>
      <c r="B56" s="79" t="s">
        <v>85</v>
      </c>
      <c r="C56" s="84"/>
      <c r="D56" s="83">
        <v>65</v>
      </c>
      <c r="E56" s="84"/>
      <c r="F56" s="83">
        <v>90</v>
      </c>
      <c r="G56" s="84"/>
      <c r="H56" s="83">
        <v>100</v>
      </c>
      <c r="I56" s="84"/>
      <c r="J56" s="83">
        <v>120</v>
      </c>
      <c r="K56" s="84"/>
      <c r="L56" s="83"/>
      <c r="M56" s="85">
        <v>46.34</v>
      </c>
      <c r="N56" s="98">
        <f t="shared" si="0"/>
        <v>-4.6894282188399714</v>
      </c>
      <c r="O56" s="119">
        <v>48.62</v>
      </c>
      <c r="P56" s="89"/>
      <c r="Q56" s="90" t="s">
        <v>40</v>
      </c>
      <c r="R56" s="91" t="s">
        <v>30</v>
      </c>
    </row>
    <row r="57" spans="1:18">
      <c r="A57" s="1"/>
      <c r="B57" s="79" t="s">
        <v>86</v>
      </c>
      <c r="C57" s="82"/>
      <c r="D57" s="83">
        <v>60</v>
      </c>
      <c r="E57" s="82"/>
      <c r="F57" s="83">
        <v>75</v>
      </c>
      <c r="G57" s="82"/>
      <c r="H57" s="83">
        <v>85</v>
      </c>
      <c r="I57" s="82"/>
      <c r="J57" s="83">
        <v>110</v>
      </c>
      <c r="K57" s="82"/>
      <c r="L57" s="83">
        <v>120</v>
      </c>
      <c r="M57" s="85"/>
      <c r="N57" s="98"/>
      <c r="O57" s="119">
        <v>1.75</v>
      </c>
      <c r="P57" s="89"/>
      <c r="Q57" s="90" t="s">
        <v>42</v>
      </c>
      <c r="R57" s="91" t="s">
        <v>30</v>
      </c>
    </row>
    <row r="58" spans="1:18">
      <c r="A58" s="1"/>
      <c r="B58" s="79" t="s">
        <v>87</v>
      </c>
      <c r="C58" s="82"/>
      <c r="D58" s="83">
        <v>60</v>
      </c>
      <c r="E58" s="82"/>
      <c r="F58" s="83">
        <v>85</v>
      </c>
      <c r="G58" s="82"/>
      <c r="H58" s="83">
        <v>100</v>
      </c>
      <c r="I58" s="82"/>
      <c r="J58" s="83">
        <v>115</v>
      </c>
      <c r="K58" s="82"/>
      <c r="L58" s="83"/>
      <c r="M58" s="85">
        <v>3.86</v>
      </c>
      <c r="N58" s="98">
        <f t="shared" si="0"/>
        <v>10.285714285714281</v>
      </c>
      <c r="O58" s="119">
        <v>3.5</v>
      </c>
      <c r="P58" s="89"/>
      <c r="Q58" s="90" t="s">
        <v>35</v>
      </c>
      <c r="R58" s="91" t="s">
        <v>30</v>
      </c>
    </row>
    <row r="59" spans="1:18">
      <c r="A59" s="1"/>
      <c r="B59" s="79" t="s">
        <v>88</v>
      </c>
      <c r="C59" s="82"/>
      <c r="D59" s="83">
        <v>120</v>
      </c>
      <c r="E59" s="82"/>
      <c r="F59" s="83">
        <v>180</v>
      </c>
      <c r="G59" s="82"/>
      <c r="H59" s="83">
        <v>220</v>
      </c>
      <c r="I59" s="82"/>
      <c r="J59" s="83">
        <v>250</v>
      </c>
      <c r="K59" s="82"/>
      <c r="L59" s="83"/>
      <c r="M59" s="85"/>
      <c r="N59" s="98"/>
      <c r="O59" s="119"/>
      <c r="P59" s="89"/>
      <c r="Q59" s="153" t="s">
        <v>48</v>
      </c>
      <c r="R59" s="91" t="s">
        <v>30</v>
      </c>
    </row>
    <row r="60" spans="1:18">
      <c r="A60" s="1"/>
      <c r="B60" s="79" t="s">
        <v>89</v>
      </c>
      <c r="C60" s="82"/>
      <c r="D60" s="83"/>
      <c r="E60" s="82"/>
      <c r="F60" s="83"/>
      <c r="G60" s="82"/>
      <c r="H60" s="83"/>
      <c r="I60" s="82"/>
      <c r="J60" s="83"/>
      <c r="K60" s="82"/>
      <c r="L60" s="83"/>
      <c r="M60" s="85"/>
      <c r="N60" s="98"/>
      <c r="O60" s="119"/>
      <c r="P60" s="89"/>
      <c r="Q60" s="153" t="s">
        <v>35</v>
      </c>
      <c r="R60" s="91" t="s">
        <v>30</v>
      </c>
    </row>
    <row r="61" spans="1:18">
      <c r="A61" s="1"/>
      <c r="B61" s="79" t="s">
        <v>90</v>
      </c>
      <c r="C61" s="82"/>
      <c r="D61" s="83">
        <v>65</v>
      </c>
      <c r="E61" s="82"/>
      <c r="F61" s="83">
        <v>90</v>
      </c>
      <c r="G61" s="82"/>
      <c r="H61" s="83">
        <v>100</v>
      </c>
      <c r="I61" s="82"/>
      <c r="J61" s="83">
        <v>115</v>
      </c>
      <c r="K61" s="82"/>
      <c r="L61" s="83"/>
      <c r="M61" s="85"/>
      <c r="N61" s="98"/>
      <c r="O61" s="119">
        <v>3.27</v>
      </c>
      <c r="P61" s="89"/>
      <c r="Q61" s="153" t="s">
        <v>40</v>
      </c>
      <c r="R61" s="91" t="s">
        <v>30</v>
      </c>
    </row>
    <row r="62" spans="1:18">
      <c r="A62" s="1"/>
      <c r="B62" s="79" t="s">
        <v>91</v>
      </c>
      <c r="C62" s="82"/>
      <c r="D62" s="83"/>
      <c r="E62" s="82"/>
      <c r="F62" s="83"/>
      <c r="G62" s="82"/>
      <c r="H62" s="83"/>
      <c r="I62" s="82"/>
      <c r="J62" s="83"/>
      <c r="K62" s="82"/>
      <c r="L62" s="83"/>
      <c r="M62" s="85">
        <v>117.83</v>
      </c>
      <c r="N62" s="98">
        <f t="shared" si="0"/>
        <v>-18.693072039746063</v>
      </c>
      <c r="O62" s="119">
        <v>144.91999999999999</v>
      </c>
      <c r="P62" s="89"/>
      <c r="Q62" s="90" t="s">
        <v>42</v>
      </c>
      <c r="R62" s="91" t="s">
        <v>30</v>
      </c>
    </row>
    <row r="63" spans="1:18">
      <c r="A63" s="1"/>
      <c r="B63" s="120" t="s">
        <v>92</v>
      </c>
      <c r="C63" s="82"/>
      <c r="D63" s="94">
        <v>60</v>
      </c>
      <c r="E63" s="82"/>
      <c r="F63" s="94">
        <v>90</v>
      </c>
      <c r="G63" s="82"/>
      <c r="H63" s="94">
        <v>100</v>
      </c>
      <c r="I63" s="82"/>
      <c r="J63" s="94">
        <v>120</v>
      </c>
      <c r="K63" s="82"/>
      <c r="L63" s="94"/>
      <c r="M63" s="85"/>
      <c r="N63" s="98"/>
      <c r="O63" s="119">
        <v>2.64</v>
      </c>
      <c r="P63" s="89"/>
      <c r="Q63" s="90" t="s">
        <v>35</v>
      </c>
      <c r="R63" s="91" t="s">
        <v>30</v>
      </c>
    </row>
    <row r="64" spans="1:18">
      <c r="A64" s="1"/>
      <c r="B64" s="122" t="s">
        <v>93</v>
      </c>
      <c r="C64" s="80"/>
      <c r="D64" s="94">
        <v>55</v>
      </c>
      <c r="E64" s="82"/>
      <c r="F64" s="94">
        <v>85</v>
      </c>
      <c r="G64" s="82"/>
      <c r="H64" s="94">
        <v>100</v>
      </c>
      <c r="I64" s="82"/>
      <c r="J64" s="94">
        <v>115</v>
      </c>
      <c r="K64" s="82"/>
      <c r="L64" s="94">
        <v>125</v>
      </c>
      <c r="M64" s="85">
        <v>4.88</v>
      </c>
      <c r="N64" s="98">
        <f t="shared" si="0"/>
        <v>-36.29242819843342</v>
      </c>
      <c r="O64" s="119">
        <v>7.66</v>
      </c>
      <c r="P64" s="89"/>
      <c r="Q64" s="90" t="s">
        <v>40</v>
      </c>
      <c r="R64" s="91" t="s">
        <v>30</v>
      </c>
    </row>
    <row r="65" spans="1:18">
      <c r="A65" s="1"/>
      <c r="B65" s="122" t="s">
        <v>94</v>
      </c>
      <c r="C65" s="80"/>
      <c r="D65" s="94">
        <v>60</v>
      </c>
      <c r="E65" s="82"/>
      <c r="F65" s="94">
        <v>90</v>
      </c>
      <c r="G65" s="82"/>
      <c r="H65" s="94">
        <v>100</v>
      </c>
      <c r="I65" s="82"/>
      <c r="J65" s="94">
        <v>120</v>
      </c>
      <c r="K65" s="82"/>
      <c r="L65" s="94"/>
      <c r="M65" s="85">
        <v>1.84</v>
      </c>
      <c r="N65" s="98">
        <f t="shared" si="0"/>
        <v>17.197452229299362</v>
      </c>
      <c r="O65" s="119">
        <v>1.57</v>
      </c>
      <c r="P65" s="89"/>
      <c r="Q65" s="90" t="s">
        <v>29</v>
      </c>
      <c r="R65" s="91" t="s">
        <v>30</v>
      </c>
    </row>
    <row r="66" spans="1:18">
      <c r="A66" s="1"/>
      <c r="B66" s="79" t="s">
        <v>95</v>
      </c>
      <c r="C66" s="82"/>
      <c r="D66" s="83">
        <v>55</v>
      </c>
      <c r="E66" s="82"/>
      <c r="F66" s="83">
        <v>75</v>
      </c>
      <c r="G66" s="82"/>
      <c r="H66" s="83">
        <v>95</v>
      </c>
      <c r="I66" s="82"/>
      <c r="J66" s="83">
        <v>110</v>
      </c>
      <c r="K66" s="82"/>
      <c r="L66" s="83">
        <v>120</v>
      </c>
      <c r="M66" s="85">
        <v>3.13</v>
      </c>
      <c r="N66" s="98">
        <f t="shared" si="0"/>
        <v>-50.396196513470684</v>
      </c>
      <c r="O66" s="119">
        <v>6.31</v>
      </c>
      <c r="P66" s="89"/>
      <c r="Q66" s="90" t="s">
        <v>38</v>
      </c>
      <c r="R66" s="91" t="s">
        <v>30</v>
      </c>
    </row>
    <row r="67" spans="1:18">
      <c r="A67" s="1"/>
      <c r="B67" s="79" t="s">
        <v>96</v>
      </c>
      <c r="C67" s="82"/>
      <c r="D67" s="83">
        <v>60</v>
      </c>
      <c r="E67" s="82"/>
      <c r="F67" s="83">
        <v>80</v>
      </c>
      <c r="G67" s="82"/>
      <c r="H67" s="83">
        <v>90</v>
      </c>
      <c r="I67" s="82"/>
      <c r="J67" s="83">
        <v>110</v>
      </c>
      <c r="K67" s="82"/>
      <c r="L67" s="83">
        <v>120</v>
      </c>
      <c r="M67" s="85">
        <v>2.13</v>
      </c>
      <c r="N67" s="98">
        <f t="shared" si="0"/>
        <v>-43.501326259946957</v>
      </c>
      <c r="O67" s="119">
        <v>3.77</v>
      </c>
      <c r="P67" s="89"/>
      <c r="Q67" s="90" t="s">
        <v>40</v>
      </c>
      <c r="R67" s="91" t="s">
        <v>30</v>
      </c>
    </row>
    <row r="68" spans="1:18">
      <c r="A68" s="1"/>
      <c r="B68" s="79" t="s">
        <v>97</v>
      </c>
      <c r="C68" s="82"/>
      <c r="D68" s="83">
        <v>60</v>
      </c>
      <c r="E68" s="82"/>
      <c r="F68" s="83">
        <v>90</v>
      </c>
      <c r="G68" s="82"/>
      <c r="H68" s="83">
        <v>105</v>
      </c>
      <c r="I68" s="82"/>
      <c r="J68" s="83">
        <v>120</v>
      </c>
      <c r="K68" s="82"/>
      <c r="L68" s="83">
        <v>135</v>
      </c>
      <c r="M68" s="85">
        <v>54.77</v>
      </c>
      <c r="N68" s="98">
        <f t="shared" si="0"/>
        <v>-1.0836192884233238</v>
      </c>
      <c r="O68" s="119">
        <v>55.37</v>
      </c>
      <c r="P68" s="89"/>
      <c r="Q68" s="90" t="s">
        <v>35</v>
      </c>
      <c r="R68" s="91" t="s">
        <v>30</v>
      </c>
    </row>
    <row r="69" spans="1:18">
      <c r="A69" s="1"/>
      <c r="B69" s="120" t="s">
        <v>98</v>
      </c>
      <c r="C69" s="82"/>
      <c r="D69" s="94">
        <v>65</v>
      </c>
      <c r="E69" s="82"/>
      <c r="F69" s="94">
        <v>85</v>
      </c>
      <c r="G69" s="82"/>
      <c r="H69" s="94">
        <v>90</v>
      </c>
      <c r="I69" s="82"/>
      <c r="J69" s="94">
        <v>100</v>
      </c>
      <c r="K69" s="82"/>
      <c r="L69" s="94">
        <v>115</v>
      </c>
      <c r="M69" s="85">
        <v>3.39</v>
      </c>
      <c r="N69" s="98">
        <f t="shared" si="0"/>
        <v>-9.5999999999999979</v>
      </c>
      <c r="O69" s="119">
        <v>3.75</v>
      </c>
      <c r="P69" s="89"/>
      <c r="Q69" s="90" t="s">
        <v>42</v>
      </c>
      <c r="R69" s="91" t="s">
        <v>30</v>
      </c>
    </row>
    <row r="70" spans="1:18">
      <c r="A70" s="1"/>
      <c r="B70" s="154" t="s">
        <v>99</v>
      </c>
      <c r="C70" s="108"/>
      <c r="D70" s="155">
        <v>60</v>
      </c>
      <c r="E70" s="106"/>
      <c r="F70" s="155">
        <v>95</v>
      </c>
      <c r="G70" s="108"/>
      <c r="H70" s="155">
        <v>100</v>
      </c>
      <c r="I70" s="108"/>
      <c r="J70" s="155">
        <v>110</v>
      </c>
      <c r="K70" s="108"/>
      <c r="L70" s="155"/>
      <c r="M70" s="142">
        <v>3.63</v>
      </c>
      <c r="N70" s="114">
        <f t="shared" si="0"/>
        <v>26.48083623693379</v>
      </c>
      <c r="O70" s="129">
        <v>2.87</v>
      </c>
      <c r="P70" s="116"/>
      <c r="Q70" s="117" t="s">
        <v>44</v>
      </c>
      <c r="R70" s="118" t="s">
        <v>30</v>
      </c>
    </row>
    <row r="71" spans="1:18">
      <c r="A71" s="1"/>
      <c r="B71" s="79" t="s">
        <v>100</v>
      </c>
      <c r="C71" s="80" t="s">
        <v>52</v>
      </c>
      <c r="D71" s="83">
        <v>60</v>
      </c>
      <c r="E71" s="103"/>
      <c r="F71" s="83">
        <v>90</v>
      </c>
      <c r="G71" s="103"/>
      <c r="H71" s="83">
        <v>150</v>
      </c>
      <c r="I71" s="103"/>
      <c r="J71" s="83">
        <v>175</v>
      </c>
      <c r="K71" s="103"/>
      <c r="L71" s="83">
        <v>175</v>
      </c>
      <c r="M71" s="85">
        <v>11.74</v>
      </c>
      <c r="N71" s="98">
        <f t="shared" si="0"/>
        <v>-44.934333958724203</v>
      </c>
      <c r="O71" s="119">
        <v>21.32</v>
      </c>
      <c r="P71" s="89"/>
      <c r="Q71" s="90" t="s">
        <v>44</v>
      </c>
      <c r="R71" s="91" t="s">
        <v>30</v>
      </c>
    </row>
    <row r="72" spans="1:18">
      <c r="A72" s="1"/>
      <c r="B72" s="79" t="s">
        <v>101</v>
      </c>
      <c r="C72" s="156"/>
      <c r="D72" s="83"/>
      <c r="E72" s="103"/>
      <c r="F72" s="83"/>
      <c r="G72" s="103"/>
      <c r="H72" s="83"/>
      <c r="I72" s="103"/>
      <c r="J72" s="83"/>
      <c r="K72" s="104"/>
      <c r="L72" s="83"/>
      <c r="M72" s="85"/>
      <c r="N72" s="98"/>
      <c r="O72" s="119"/>
      <c r="P72" s="89"/>
      <c r="Q72" s="90" t="s">
        <v>40</v>
      </c>
      <c r="R72" s="91" t="s">
        <v>30</v>
      </c>
    </row>
    <row r="73" spans="1:18">
      <c r="A73" s="1"/>
      <c r="B73" s="79" t="s">
        <v>102</v>
      </c>
      <c r="C73" s="156"/>
      <c r="D73" s="83">
        <v>60</v>
      </c>
      <c r="E73" s="82"/>
      <c r="F73" s="83">
        <v>90</v>
      </c>
      <c r="G73" s="82"/>
      <c r="H73" s="83">
        <v>100</v>
      </c>
      <c r="I73" s="82"/>
      <c r="J73" s="83">
        <v>120</v>
      </c>
      <c r="K73" s="104"/>
      <c r="L73" s="83"/>
      <c r="M73" s="85">
        <v>2.44</v>
      </c>
      <c r="N73" s="98">
        <f t="shared" si="0"/>
        <v>7.0175438596491295</v>
      </c>
      <c r="O73" s="119">
        <v>2.2799999999999998</v>
      </c>
      <c r="P73" s="89"/>
      <c r="Q73" s="90" t="s">
        <v>40</v>
      </c>
      <c r="R73" s="91" t="s">
        <v>30</v>
      </c>
    </row>
    <row r="74" spans="1:18">
      <c r="A74" s="1"/>
      <c r="B74" s="79" t="s">
        <v>103</v>
      </c>
      <c r="C74" s="156"/>
      <c r="D74" s="83">
        <v>55</v>
      </c>
      <c r="E74" s="104"/>
      <c r="F74" s="83">
        <v>80</v>
      </c>
      <c r="G74" s="104"/>
      <c r="H74" s="83">
        <v>90</v>
      </c>
      <c r="I74" s="104"/>
      <c r="J74" s="83">
        <v>100</v>
      </c>
      <c r="K74" s="104"/>
      <c r="L74" s="83"/>
      <c r="M74" s="85">
        <v>3.19</v>
      </c>
      <c r="N74" s="98">
        <f t="shared" ref="N74:N109" si="1">(M74-O74)/(O74/100)</f>
        <v>-59.154929577464777</v>
      </c>
      <c r="O74" s="119">
        <v>7.81</v>
      </c>
      <c r="P74" s="89"/>
      <c r="Q74" s="90" t="s">
        <v>42</v>
      </c>
      <c r="R74" s="91" t="s">
        <v>30</v>
      </c>
    </row>
    <row r="75" spans="1:18" ht="15.75" thickBot="1">
      <c r="A75" s="1"/>
      <c r="B75" s="79" t="s">
        <v>104</v>
      </c>
      <c r="C75" s="84"/>
      <c r="D75" s="83">
        <v>60</v>
      </c>
      <c r="E75" s="84"/>
      <c r="F75" s="83">
        <v>75</v>
      </c>
      <c r="G75" s="84"/>
      <c r="H75" s="83">
        <v>90</v>
      </c>
      <c r="I75" s="84"/>
      <c r="J75" s="83">
        <v>100</v>
      </c>
      <c r="K75" s="84"/>
      <c r="L75" s="83"/>
      <c r="M75" s="85">
        <v>2.71</v>
      </c>
      <c r="N75" s="98">
        <f t="shared" si="1"/>
        <v>-59.001512859304086</v>
      </c>
      <c r="O75" s="119">
        <v>6.61</v>
      </c>
      <c r="P75" s="89"/>
      <c r="Q75" s="90" t="s">
        <v>40</v>
      </c>
      <c r="R75" s="91" t="s">
        <v>30</v>
      </c>
    </row>
    <row r="76" spans="1:18" ht="15.75" thickBot="1">
      <c r="A76" s="1"/>
      <c r="B76" s="79" t="s">
        <v>105</v>
      </c>
      <c r="C76" s="84"/>
      <c r="D76" s="83">
        <v>55</v>
      </c>
      <c r="E76" s="84"/>
      <c r="F76" s="83">
        <v>90</v>
      </c>
      <c r="G76" s="84"/>
      <c r="H76" s="83">
        <v>100</v>
      </c>
      <c r="I76" s="157"/>
      <c r="J76" s="83">
        <v>115</v>
      </c>
      <c r="K76" s="151">
        <v>11</v>
      </c>
      <c r="L76" s="152">
        <v>50</v>
      </c>
      <c r="M76" s="85">
        <v>50.42</v>
      </c>
      <c r="N76" s="98">
        <f t="shared" si="1"/>
        <v>-21.083111598059162</v>
      </c>
      <c r="O76" s="119">
        <v>63.89</v>
      </c>
      <c r="P76" s="89"/>
      <c r="Q76" s="90" t="s">
        <v>35</v>
      </c>
      <c r="R76" s="91" t="s">
        <v>30</v>
      </c>
    </row>
    <row r="77" spans="1:18">
      <c r="A77" s="1"/>
      <c r="B77" s="79" t="s">
        <v>106</v>
      </c>
      <c r="C77" s="80" t="s">
        <v>52</v>
      </c>
      <c r="D77" s="83">
        <v>50</v>
      </c>
      <c r="E77" s="84"/>
      <c r="F77" s="83">
        <v>90</v>
      </c>
      <c r="G77" s="84"/>
      <c r="H77" s="83">
        <v>110</v>
      </c>
      <c r="I77" s="157"/>
      <c r="J77" s="83">
        <v>130</v>
      </c>
      <c r="K77" s="157"/>
      <c r="L77" s="83">
        <v>140</v>
      </c>
      <c r="M77" s="85">
        <v>3.25</v>
      </c>
      <c r="N77" s="98">
        <f t="shared" si="1"/>
        <v>-55.048409405255882</v>
      </c>
      <c r="O77" s="119">
        <v>7.23</v>
      </c>
      <c r="P77" s="89"/>
      <c r="Q77" s="90" t="s">
        <v>44</v>
      </c>
      <c r="R77" s="91" t="s">
        <v>30</v>
      </c>
    </row>
    <row r="78" spans="1:18">
      <c r="A78" s="1"/>
      <c r="B78" s="79" t="s">
        <v>107</v>
      </c>
      <c r="C78" s="80"/>
      <c r="D78" s="83">
        <v>60</v>
      </c>
      <c r="E78" s="84"/>
      <c r="F78" s="83">
        <v>80</v>
      </c>
      <c r="G78" s="84"/>
      <c r="H78" s="83">
        <v>95</v>
      </c>
      <c r="I78" s="157"/>
      <c r="J78" s="138">
        <v>120</v>
      </c>
      <c r="K78" s="157"/>
      <c r="L78" s="138"/>
      <c r="M78" s="85">
        <v>8.67</v>
      </c>
      <c r="N78" s="98">
        <f t="shared" si="1"/>
        <v>13.779527559055115</v>
      </c>
      <c r="O78" s="119">
        <v>7.62</v>
      </c>
      <c r="P78" s="89"/>
      <c r="Q78" s="90" t="s">
        <v>29</v>
      </c>
      <c r="R78" s="91" t="s">
        <v>30</v>
      </c>
    </row>
    <row r="79" spans="1:18">
      <c r="A79" s="1"/>
      <c r="B79" s="79" t="s">
        <v>108</v>
      </c>
      <c r="C79" s="82"/>
      <c r="D79" s="83">
        <v>50</v>
      </c>
      <c r="E79" s="84"/>
      <c r="F79" s="83">
        <v>90</v>
      </c>
      <c r="G79" s="84"/>
      <c r="H79" s="83">
        <v>110</v>
      </c>
      <c r="I79" s="157"/>
      <c r="J79" s="83">
        <v>130</v>
      </c>
      <c r="K79" s="82"/>
      <c r="L79" s="81"/>
      <c r="M79" s="85">
        <v>4.79</v>
      </c>
      <c r="N79" s="98">
        <f t="shared" si="1"/>
        <v>2.3504273504273576</v>
      </c>
      <c r="O79" s="119">
        <v>4.68</v>
      </c>
      <c r="P79" s="89"/>
      <c r="Q79" s="90" t="s">
        <v>29</v>
      </c>
      <c r="R79" s="91" t="s">
        <v>30</v>
      </c>
    </row>
    <row r="80" spans="1:18">
      <c r="A80" s="1"/>
      <c r="B80" s="79" t="s">
        <v>109</v>
      </c>
      <c r="C80" s="80" t="s">
        <v>52</v>
      </c>
      <c r="D80" s="83">
        <v>55</v>
      </c>
      <c r="E80" s="84"/>
      <c r="F80" s="83">
        <v>85</v>
      </c>
      <c r="G80" s="84"/>
      <c r="H80" s="83">
        <v>100</v>
      </c>
      <c r="I80" s="82"/>
      <c r="J80" s="81">
        <v>125</v>
      </c>
      <c r="K80" s="82"/>
      <c r="L80" s="81">
        <v>135</v>
      </c>
      <c r="M80" s="85">
        <v>4.51</v>
      </c>
      <c r="N80" s="98">
        <f t="shared" si="1"/>
        <v>20.266666666666662</v>
      </c>
      <c r="O80" s="119">
        <v>3.75</v>
      </c>
      <c r="P80" s="89"/>
      <c r="Q80" s="90" t="s">
        <v>44</v>
      </c>
      <c r="R80" s="91" t="s">
        <v>30</v>
      </c>
    </row>
    <row r="81" spans="1:18">
      <c r="A81" s="1"/>
      <c r="B81" s="158" t="s">
        <v>110</v>
      </c>
      <c r="C81" s="84"/>
      <c r="D81" s="94">
        <v>50</v>
      </c>
      <c r="E81" s="93"/>
      <c r="F81" s="94">
        <v>85</v>
      </c>
      <c r="G81" s="93"/>
      <c r="H81" s="94">
        <v>95</v>
      </c>
      <c r="I81" s="159"/>
      <c r="J81" s="160">
        <v>115</v>
      </c>
      <c r="K81" s="159"/>
      <c r="L81" s="92">
        <v>130</v>
      </c>
      <c r="M81" s="85">
        <v>18.86</v>
      </c>
      <c r="N81" s="98">
        <f t="shared" si="1"/>
        <v>-22.514379622021366</v>
      </c>
      <c r="O81" s="119">
        <v>24.34</v>
      </c>
      <c r="P81" s="89"/>
      <c r="Q81" s="90" t="s">
        <v>42</v>
      </c>
      <c r="R81" s="91" t="s">
        <v>30</v>
      </c>
    </row>
    <row r="82" spans="1:18">
      <c r="A82" s="1"/>
      <c r="B82" s="158" t="s">
        <v>111</v>
      </c>
      <c r="C82" s="84"/>
      <c r="D82" s="94">
        <v>50</v>
      </c>
      <c r="E82" s="95"/>
      <c r="F82" s="94">
        <v>80</v>
      </c>
      <c r="G82" s="95"/>
      <c r="H82" s="94">
        <v>100</v>
      </c>
      <c r="I82" s="159"/>
      <c r="J82" s="160">
        <v>120</v>
      </c>
      <c r="K82" s="159"/>
      <c r="L82" s="92"/>
      <c r="M82" s="85">
        <v>4</v>
      </c>
      <c r="N82" s="98">
        <f t="shared" si="1"/>
        <v>164.90066225165563</v>
      </c>
      <c r="O82" s="119">
        <v>1.51</v>
      </c>
      <c r="P82" s="89"/>
      <c r="Q82" s="90" t="s">
        <v>42</v>
      </c>
      <c r="R82" s="91" t="s">
        <v>30</v>
      </c>
    </row>
    <row r="83" spans="1:18">
      <c r="A83" s="1"/>
      <c r="B83" s="158" t="s">
        <v>112</v>
      </c>
      <c r="C83" s="80" t="s">
        <v>52</v>
      </c>
      <c r="D83" s="83">
        <v>55</v>
      </c>
      <c r="E83" s="84"/>
      <c r="F83" s="83">
        <v>90</v>
      </c>
      <c r="G83" s="84"/>
      <c r="H83" s="83">
        <v>110</v>
      </c>
      <c r="I83" s="99"/>
      <c r="J83" s="100">
        <v>130</v>
      </c>
      <c r="K83" s="99"/>
      <c r="L83" s="81">
        <v>135</v>
      </c>
      <c r="M83" s="85"/>
      <c r="N83" s="98"/>
      <c r="O83" s="119">
        <v>2.4900000000000002</v>
      </c>
      <c r="P83" s="89"/>
      <c r="Q83" s="153" t="s">
        <v>35</v>
      </c>
      <c r="R83" s="91" t="s">
        <v>30</v>
      </c>
    </row>
    <row r="84" spans="1:18">
      <c r="A84" s="1"/>
      <c r="B84" s="154" t="s">
        <v>113</v>
      </c>
      <c r="C84" s="106"/>
      <c r="D84" s="109">
        <v>85</v>
      </c>
      <c r="E84" s="106"/>
      <c r="F84" s="109">
        <v>95</v>
      </c>
      <c r="G84" s="106"/>
      <c r="H84" s="109">
        <v>105</v>
      </c>
      <c r="I84" s="141"/>
      <c r="J84" s="161">
        <v>135</v>
      </c>
      <c r="K84" s="141"/>
      <c r="L84" s="107">
        <v>155</v>
      </c>
      <c r="M84" s="142">
        <v>3.11</v>
      </c>
      <c r="N84" s="114">
        <f t="shared" si="1"/>
        <v>-20.86513994910942</v>
      </c>
      <c r="O84" s="162">
        <v>3.93</v>
      </c>
      <c r="P84" s="116"/>
      <c r="Q84" s="117" t="s">
        <v>114</v>
      </c>
      <c r="R84" s="118" t="s">
        <v>30</v>
      </c>
    </row>
    <row r="85" spans="1:18">
      <c r="A85" s="1"/>
      <c r="B85" s="120" t="s">
        <v>115</v>
      </c>
      <c r="C85" s="82"/>
      <c r="D85" s="83">
        <v>55</v>
      </c>
      <c r="E85" s="104"/>
      <c r="F85" s="83">
        <v>85</v>
      </c>
      <c r="G85" s="104"/>
      <c r="H85" s="83">
        <v>100</v>
      </c>
      <c r="I85" s="104"/>
      <c r="J85" s="83">
        <v>120</v>
      </c>
      <c r="K85" s="99"/>
      <c r="L85" s="81"/>
      <c r="M85" s="85">
        <v>8.59</v>
      </c>
      <c r="N85" s="98">
        <f t="shared" si="1"/>
        <v>229.11877394636019</v>
      </c>
      <c r="O85" s="119">
        <v>2.61</v>
      </c>
      <c r="P85" s="89"/>
      <c r="Q85" s="90" t="s">
        <v>42</v>
      </c>
      <c r="R85" s="91" t="s">
        <v>30</v>
      </c>
    </row>
    <row r="86" spans="1:18">
      <c r="A86" s="1"/>
      <c r="B86" s="120" t="s">
        <v>116</v>
      </c>
      <c r="C86" s="82"/>
      <c r="D86" s="83">
        <v>60</v>
      </c>
      <c r="E86" s="84"/>
      <c r="F86" s="83">
        <v>90</v>
      </c>
      <c r="G86" s="84"/>
      <c r="H86" s="83">
        <v>100</v>
      </c>
      <c r="I86" s="99"/>
      <c r="J86" s="100">
        <v>120</v>
      </c>
      <c r="K86" s="99"/>
      <c r="L86" s="81"/>
      <c r="M86" s="85">
        <v>10.64</v>
      </c>
      <c r="N86" s="98">
        <f t="shared" si="1"/>
        <v>56.932153392330392</v>
      </c>
      <c r="O86" s="119">
        <v>6.78</v>
      </c>
      <c r="P86" s="89"/>
      <c r="Q86" s="90" t="s">
        <v>35</v>
      </c>
      <c r="R86" s="91" t="s">
        <v>30</v>
      </c>
    </row>
    <row r="87" spans="1:18">
      <c r="A87" s="1"/>
      <c r="B87" s="120" t="s">
        <v>117</v>
      </c>
      <c r="C87" s="82"/>
      <c r="D87" s="83">
        <v>70</v>
      </c>
      <c r="E87" s="84"/>
      <c r="F87" s="83">
        <v>100</v>
      </c>
      <c r="G87" s="84"/>
      <c r="H87" s="83">
        <v>140</v>
      </c>
      <c r="I87" s="99"/>
      <c r="J87" s="100">
        <v>180</v>
      </c>
      <c r="K87" s="99"/>
      <c r="L87" s="81"/>
      <c r="M87" s="85"/>
      <c r="N87" s="98"/>
      <c r="O87" s="119"/>
      <c r="P87" s="89"/>
      <c r="Q87" s="90" t="s">
        <v>48</v>
      </c>
      <c r="R87" s="91" t="s">
        <v>30</v>
      </c>
    </row>
    <row r="88" spans="1:18">
      <c r="A88" s="1"/>
      <c r="B88" s="120" t="s">
        <v>118</v>
      </c>
      <c r="C88" s="82"/>
      <c r="D88" s="83">
        <v>65</v>
      </c>
      <c r="E88" s="82"/>
      <c r="F88" s="83">
        <v>90</v>
      </c>
      <c r="G88" s="82"/>
      <c r="H88" s="83">
        <v>100</v>
      </c>
      <c r="I88" s="99"/>
      <c r="J88" s="100">
        <v>120</v>
      </c>
      <c r="K88" s="99"/>
      <c r="L88" s="81"/>
      <c r="M88" s="85">
        <v>7.28</v>
      </c>
      <c r="N88" s="98">
        <f t="shared" si="1"/>
        <v>70.892018779342735</v>
      </c>
      <c r="O88" s="119">
        <v>4.26</v>
      </c>
      <c r="P88" s="89"/>
      <c r="Q88" s="90" t="s">
        <v>35</v>
      </c>
      <c r="R88" s="91" t="s">
        <v>30</v>
      </c>
    </row>
    <row r="89" spans="1:18">
      <c r="A89" s="1"/>
      <c r="B89" s="120" t="s">
        <v>119</v>
      </c>
      <c r="C89" s="82"/>
      <c r="D89" s="83">
        <v>55</v>
      </c>
      <c r="E89" s="82"/>
      <c r="F89" s="83">
        <v>80</v>
      </c>
      <c r="G89" s="82"/>
      <c r="H89" s="83">
        <v>100</v>
      </c>
      <c r="I89" s="82"/>
      <c r="J89" s="81">
        <v>120</v>
      </c>
      <c r="K89" s="82"/>
      <c r="L89" s="81"/>
      <c r="M89" s="85"/>
      <c r="N89" s="98"/>
      <c r="O89" s="119">
        <v>1.8</v>
      </c>
      <c r="P89" s="89"/>
      <c r="Q89" s="90" t="s">
        <v>29</v>
      </c>
      <c r="R89" s="91" t="s">
        <v>30</v>
      </c>
    </row>
    <row r="90" spans="1:18">
      <c r="A90" s="1"/>
      <c r="B90" s="120" t="s">
        <v>120</v>
      </c>
      <c r="C90" s="82"/>
      <c r="D90" s="94">
        <v>60</v>
      </c>
      <c r="E90" s="82"/>
      <c r="F90" s="94">
        <v>80</v>
      </c>
      <c r="G90" s="82"/>
      <c r="H90" s="94">
        <v>95</v>
      </c>
      <c r="I90" s="82"/>
      <c r="J90" s="92">
        <v>110</v>
      </c>
      <c r="K90" s="82"/>
      <c r="L90" s="92"/>
      <c r="M90" s="85">
        <v>0.85</v>
      </c>
      <c r="N90" s="98">
        <f t="shared" si="1"/>
        <v>-21.296296296296305</v>
      </c>
      <c r="O90" s="119">
        <v>1.08</v>
      </c>
      <c r="P90" s="89"/>
      <c r="Q90" s="153" t="s">
        <v>40</v>
      </c>
      <c r="R90" s="91" t="s">
        <v>30</v>
      </c>
    </row>
    <row r="91" spans="1:18">
      <c r="A91" s="1"/>
      <c r="B91" s="120" t="s">
        <v>121</v>
      </c>
      <c r="C91" s="82"/>
      <c r="D91" s="83">
        <v>60</v>
      </c>
      <c r="E91" s="84"/>
      <c r="F91" s="83">
        <v>85</v>
      </c>
      <c r="G91" s="84"/>
      <c r="H91" s="83">
        <v>100</v>
      </c>
      <c r="I91" s="157"/>
      <c r="J91" s="138">
        <v>120</v>
      </c>
      <c r="K91" s="82"/>
      <c r="L91" s="92"/>
      <c r="M91" s="85">
        <v>15.31</v>
      </c>
      <c r="N91" s="98">
        <f t="shared" si="1"/>
        <v>169.06854130052724</v>
      </c>
      <c r="O91" s="119">
        <v>5.69</v>
      </c>
      <c r="P91" s="89"/>
      <c r="Q91" s="153" t="s">
        <v>29</v>
      </c>
      <c r="R91" s="91" t="s">
        <v>30</v>
      </c>
    </row>
    <row r="92" spans="1:18">
      <c r="A92" s="1"/>
      <c r="B92" s="120" t="s">
        <v>122</v>
      </c>
      <c r="C92" s="82"/>
      <c r="D92" s="83">
        <v>110</v>
      </c>
      <c r="E92" s="82"/>
      <c r="F92" s="83">
        <v>130</v>
      </c>
      <c r="G92" s="82"/>
      <c r="H92" s="83">
        <v>150</v>
      </c>
      <c r="I92" s="82"/>
      <c r="J92" s="81">
        <v>160</v>
      </c>
      <c r="K92" s="82"/>
      <c r="L92" s="81"/>
      <c r="M92" s="85"/>
      <c r="N92" s="98"/>
      <c r="O92" s="119"/>
      <c r="P92" s="89"/>
      <c r="Q92" s="90" t="s">
        <v>35</v>
      </c>
      <c r="R92" s="91" t="s">
        <v>30</v>
      </c>
    </row>
    <row r="93" spans="1:18">
      <c r="A93" s="1"/>
      <c r="B93" s="120" t="s">
        <v>123</v>
      </c>
      <c r="C93" s="82"/>
      <c r="D93" s="94">
        <v>50</v>
      </c>
      <c r="E93" s="95"/>
      <c r="F93" s="94">
        <v>80</v>
      </c>
      <c r="G93" s="95"/>
      <c r="H93" s="94">
        <v>100</v>
      </c>
      <c r="I93" s="159"/>
      <c r="J93" s="160">
        <v>120</v>
      </c>
      <c r="K93" s="82"/>
      <c r="L93" s="81"/>
      <c r="M93" s="85">
        <v>1.65</v>
      </c>
      <c r="N93" s="98">
        <f t="shared" si="1"/>
        <v>55.66037735849055</v>
      </c>
      <c r="O93" s="119">
        <v>1.06</v>
      </c>
      <c r="P93" s="89"/>
      <c r="Q93" s="90" t="s">
        <v>42</v>
      </c>
      <c r="R93" s="91" t="s">
        <v>30</v>
      </c>
    </row>
    <row r="94" spans="1:18">
      <c r="A94" s="1"/>
      <c r="B94" s="120" t="s">
        <v>124</v>
      </c>
      <c r="C94" s="163"/>
      <c r="D94" s="83">
        <v>55</v>
      </c>
      <c r="E94" s="82"/>
      <c r="F94" s="83">
        <v>75</v>
      </c>
      <c r="G94" s="103"/>
      <c r="H94" s="83">
        <v>90</v>
      </c>
      <c r="I94" s="103"/>
      <c r="J94" s="81">
        <v>110</v>
      </c>
      <c r="K94" s="103"/>
      <c r="L94" s="81">
        <v>125</v>
      </c>
      <c r="M94" s="85"/>
      <c r="N94" s="98"/>
      <c r="O94" s="119">
        <v>6.9</v>
      </c>
      <c r="P94" s="89"/>
      <c r="Q94" s="90" t="s">
        <v>29</v>
      </c>
      <c r="R94" s="91" t="s">
        <v>30</v>
      </c>
    </row>
    <row r="95" spans="1:18">
      <c r="A95" s="1"/>
      <c r="B95" s="154" t="s">
        <v>125</v>
      </c>
      <c r="C95" s="106"/>
      <c r="D95" s="155">
        <v>150</v>
      </c>
      <c r="E95" s="106"/>
      <c r="F95" s="155">
        <v>200</v>
      </c>
      <c r="G95" s="106"/>
      <c r="H95" s="155">
        <v>250</v>
      </c>
      <c r="I95" s="141"/>
      <c r="J95" s="164"/>
      <c r="K95" s="141"/>
      <c r="L95" s="165"/>
      <c r="M95" s="142"/>
      <c r="N95" s="114"/>
      <c r="O95" s="129"/>
      <c r="P95" s="116"/>
      <c r="Q95" s="166" t="s">
        <v>126</v>
      </c>
      <c r="R95" s="118" t="s">
        <v>30</v>
      </c>
    </row>
    <row r="96" spans="1:18">
      <c r="A96" s="1"/>
      <c r="B96" s="167" t="s">
        <v>127</v>
      </c>
      <c r="C96" s="134"/>
      <c r="D96" s="94">
        <v>50</v>
      </c>
      <c r="E96" s="95"/>
      <c r="F96" s="94">
        <v>75</v>
      </c>
      <c r="G96" s="95"/>
      <c r="H96" s="94">
        <v>90</v>
      </c>
      <c r="I96" s="159"/>
      <c r="J96" s="160">
        <v>110</v>
      </c>
      <c r="K96" s="82"/>
      <c r="L96" s="81"/>
      <c r="M96" s="85"/>
      <c r="N96" s="98"/>
      <c r="O96" s="119"/>
      <c r="P96" s="135"/>
      <c r="Q96" s="168" t="s">
        <v>35</v>
      </c>
      <c r="R96" s="137" t="s">
        <v>30</v>
      </c>
    </row>
    <row r="97" spans="1:18">
      <c r="A97" s="1"/>
      <c r="B97" s="120" t="s">
        <v>128</v>
      </c>
      <c r="C97" s="103"/>
      <c r="D97" s="94">
        <v>65</v>
      </c>
      <c r="E97" s="103"/>
      <c r="F97" s="94">
        <v>90</v>
      </c>
      <c r="G97" s="104"/>
      <c r="H97" s="94">
        <v>110</v>
      </c>
      <c r="I97" s="169"/>
      <c r="J97" s="160">
        <v>125</v>
      </c>
      <c r="K97" s="99"/>
      <c r="L97" s="92"/>
      <c r="M97" s="85">
        <v>17.14</v>
      </c>
      <c r="N97" s="98">
        <f t="shared" si="1"/>
        <v>192.49146757679182</v>
      </c>
      <c r="O97" s="119">
        <v>5.86</v>
      </c>
      <c r="P97" s="89"/>
      <c r="Q97" s="90" t="s">
        <v>40</v>
      </c>
      <c r="R97" s="91" t="s">
        <v>30</v>
      </c>
    </row>
    <row r="98" spans="1:18">
      <c r="A98" s="1"/>
      <c r="B98" s="120" t="s">
        <v>129</v>
      </c>
      <c r="C98" s="82"/>
      <c r="D98" s="94">
        <v>65</v>
      </c>
      <c r="E98" s="82"/>
      <c r="F98" s="94">
        <v>95</v>
      </c>
      <c r="G98" s="84"/>
      <c r="H98" s="94">
        <v>110</v>
      </c>
      <c r="I98" s="99"/>
      <c r="J98" s="160">
        <v>120</v>
      </c>
      <c r="K98" s="99"/>
      <c r="L98" s="92"/>
      <c r="M98" s="85">
        <v>29.86</v>
      </c>
      <c r="N98" s="98">
        <f t="shared" si="1"/>
        <v>-23.199588477366262</v>
      </c>
      <c r="O98" s="119">
        <v>38.880000000000003</v>
      </c>
      <c r="P98" s="89"/>
      <c r="Q98" s="90" t="s">
        <v>29</v>
      </c>
      <c r="R98" s="91" t="s">
        <v>30</v>
      </c>
    </row>
    <row r="99" spans="1:18">
      <c r="A99" s="1"/>
      <c r="B99" s="120" t="s">
        <v>130</v>
      </c>
      <c r="C99" s="82"/>
      <c r="D99" s="94">
        <v>65</v>
      </c>
      <c r="E99" s="103"/>
      <c r="F99" s="94">
        <v>90</v>
      </c>
      <c r="G99" s="104"/>
      <c r="H99" s="94">
        <v>110</v>
      </c>
      <c r="I99" s="169"/>
      <c r="J99" s="160">
        <v>125</v>
      </c>
      <c r="K99" s="99"/>
      <c r="L99" s="160"/>
      <c r="M99" s="101"/>
      <c r="N99" s="98"/>
      <c r="O99" s="139"/>
      <c r="P99" s="89"/>
      <c r="Q99" s="90" t="s">
        <v>40</v>
      </c>
      <c r="R99" s="91" t="s">
        <v>30</v>
      </c>
    </row>
    <row r="100" spans="1:18" ht="15.75" thickBot="1">
      <c r="A100" s="1"/>
      <c r="B100" s="120" t="s">
        <v>131</v>
      </c>
      <c r="C100" s="82"/>
      <c r="D100" s="92">
        <v>60</v>
      </c>
      <c r="E100" s="84"/>
      <c r="F100" s="94">
        <v>85</v>
      </c>
      <c r="G100" s="84"/>
      <c r="H100" s="94">
        <v>100</v>
      </c>
      <c r="I100" s="84"/>
      <c r="J100" s="170">
        <v>115</v>
      </c>
      <c r="K100" s="82"/>
      <c r="L100" s="92"/>
      <c r="M100" s="85">
        <v>2.14</v>
      </c>
      <c r="N100" s="98">
        <f t="shared" si="1"/>
        <v>-60.074626865671647</v>
      </c>
      <c r="O100" s="119">
        <v>5.36</v>
      </c>
      <c r="P100" s="89"/>
      <c r="Q100" s="90" t="s">
        <v>42</v>
      </c>
      <c r="R100" s="91" t="s">
        <v>30</v>
      </c>
    </row>
    <row r="101" spans="1:18" ht="15.75" thickBot="1">
      <c r="A101" s="1"/>
      <c r="B101" s="171" t="s">
        <v>132</v>
      </c>
      <c r="C101" s="99"/>
      <c r="D101" s="83">
        <v>60</v>
      </c>
      <c r="E101" s="82"/>
      <c r="F101" s="83">
        <v>90</v>
      </c>
      <c r="G101" s="82"/>
      <c r="H101" s="83">
        <v>100</v>
      </c>
      <c r="I101" s="82"/>
      <c r="J101" s="83">
        <v>120</v>
      </c>
      <c r="K101" s="151">
        <v>11</v>
      </c>
      <c r="L101" s="152">
        <v>50</v>
      </c>
      <c r="M101" s="85"/>
      <c r="N101" s="98"/>
      <c r="O101" s="139">
        <v>6.35</v>
      </c>
      <c r="P101" s="89"/>
      <c r="Q101" s="90" t="s">
        <v>40</v>
      </c>
      <c r="R101" s="91" t="s">
        <v>30</v>
      </c>
    </row>
    <row r="102" spans="1:18" ht="15.75" thickBot="1">
      <c r="A102" s="1"/>
      <c r="B102" s="171" t="s">
        <v>133</v>
      </c>
      <c r="C102" s="172"/>
      <c r="D102" s="173">
        <v>65</v>
      </c>
      <c r="E102" s="174"/>
      <c r="F102" s="173">
        <v>85</v>
      </c>
      <c r="G102" s="174"/>
      <c r="H102" s="173">
        <v>100</v>
      </c>
      <c r="I102" s="175"/>
      <c r="J102" s="176">
        <v>115</v>
      </c>
      <c r="K102" s="151">
        <v>11</v>
      </c>
      <c r="L102" s="152">
        <v>50</v>
      </c>
      <c r="M102" s="101">
        <v>10.34</v>
      </c>
      <c r="N102" s="98">
        <f t="shared" si="1"/>
        <v>-32.196721311475414</v>
      </c>
      <c r="O102" s="139">
        <v>15.25</v>
      </c>
      <c r="P102" s="89"/>
      <c r="Q102" s="90" t="s">
        <v>35</v>
      </c>
      <c r="R102" s="91" t="s">
        <v>30</v>
      </c>
    </row>
    <row r="103" spans="1:18" ht="15.75" thickBot="1">
      <c r="A103" s="1"/>
      <c r="B103" s="177" t="s">
        <v>134</v>
      </c>
      <c r="C103" s="178"/>
      <c r="D103" s="179">
        <v>60</v>
      </c>
      <c r="E103" s="180"/>
      <c r="F103" s="179">
        <v>80</v>
      </c>
      <c r="G103" s="180"/>
      <c r="H103" s="179">
        <v>90</v>
      </c>
      <c r="I103" s="181"/>
      <c r="J103" s="179">
        <v>110</v>
      </c>
      <c r="K103" s="151">
        <v>11</v>
      </c>
      <c r="L103" s="152">
        <v>50</v>
      </c>
      <c r="M103" s="182">
        <v>5.48</v>
      </c>
      <c r="N103" s="183">
        <f t="shared" si="1"/>
        <v>2.2388059701492558</v>
      </c>
      <c r="O103" s="184">
        <v>5.36</v>
      </c>
      <c r="P103" s="185"/>
      <c r="Q103" s="186" t="s">
        <v>40</v>
      </c>
      <c r="R103" s="187" t="s">
        <v>30</v>
      </c>
    </row>
    <row r="104" spans="1:18">
      <c r="A104" s="1"/>
      <c r="C104" s="188"/>
      <c r="D104" s="189"/>
      <c r="E104" s="188"/>
      <c r="F104" s="189"/>
      <c r="G104" s="188"/>
      <c r="H104" s="189"/>
      <c r="I104" s="188"/>
      <c r="J104" s="189"/>
      <c r="K104" s="188"/>
      <c r="L104" s="189"/>
      <c r="M104" s="190"/>
      <c r="N104" s="191"/>
      <c r="O104" s="189"/>
      <c r="P104" s="6"/>
    </row>
    <row r="105" spans="1:18" ht="15.75" thickBot="1">
      <c r="A105" s="1"/>
      <c r="C105" s="188"/>
      <c r="D105" s="192"/>
      <c r="E105" s="188"/>
      <c r="F105" s="192"/>
      <c r="G105" s="193"/>
      <c r="H105" s="192"/>
      <c r="I105" s="188"/>
      <c r="J105" s="192"/>
      <c r="K105" s="188"/>
      <c r="L105" s="192"/>
      <c r="M105" s="190"/>
      <c r="N105" s="194"/>
      <c r="O105" s="192"/>
      <c r="P105" s="6"/>
    </row>
    <row r="106" spans="1:18" ht="24" thickBot="1">
      <c r="A106" s="1"/>
      <c r="B106" s="195" t="s">
        <v>10</v>
      </c>
      <c r="C106" s="196"/>
      <c r="D106" s="197"/>
      <c r="E106" s="198" t="s">
        <v>11</v>
      </c>
      <c r="F106" s="197"/>
      <c r="G106" s="199"/>
      <c r="H106" s="197"/>
      <c r="I106" s="198" t="s">
        <v>12</v>
      </c>
      <c r="J106" s="200"/>
      <c r="K106" s="201"/>
      <c r="L106" s="202"/>
      <c r="M106" s="46" t="s">
        <v>13</v>
      </c>
      <c r="N106" s="203" t="s">
        <v>14</v>
      </c>
      <c r="O106" s="48" t="s">
        <v>13</v>
      </c>
      <c r="P106" s="204"/>
      <c r="Q106" s="205" t="s">
        <v>11</v>
      </c>
      <c r="R106" s="206"/>
    </row>
    <row r="107" spans="1:18" ht="24" thickBot="1">
      <c r="A107" s="1"/>
      <c r="B107" s="207" t="s">
        <v>10</v>
      </c>
      <c r="C107" s="53"/>
      <c r="D107" s="54" t="s">
        <v>15</v>
      </c>
      <c r="E107" s="208"/>
      <c r="F107" s="209"/>
      <c r="G107" s="54" t="s">
        <v>135</v>
      </c>
      <c r="H107" s="209"/>
      <c r="I107" s="210"/>
      <c r="J107" s="211"/>
      <c r="K107" s="212" t="s">
        <v>17</v>
      </c>
      <c r="L107" s="213"/>
      <c r="M107" s="59">
        <v>2020</v>
      </c>
      <c r="N107" s="214">
        <v>2019</v>
      </c>
      <c r="O107" s="61">
        <v>2019</v>
      </c>
      <c r="P107" s="215"/>
      <c r="Q107" s="216"/>
      <c r="R107" s="217"/>
    </row>
    <row r="108" spans="1:18" ht="16.5" thickBot="1">
      <c r="A108" s="1"/>
      <c r="B108" s="218">
        <f ca="1">TODAY()</f>
        <v>44216</v>
      </c>
      <c r="C108" s="67"/>
      <c r="D108" s="68" t="s">
        <v>19</v>
      </c>
      <c r="E108" s="69"/>
      <c r="F108" s="70" t="s">
        <v>20</v>
      </c>
      <c r="G108" s="71"/>
      <c r="H108" s="70" t="s">
        <v>21</v>
      </c>
      <c r="I108" s="71"/>
      <c r="J108" s="70" t="s">
        <v>22</v>
      </c>
      <c r="K108" s="72"/>
      <c r="L108" s="219" t="s">
        <v>23</v>
      </c>
      <c r="M108" s="74" t="s">
        <v>24</v>
      </c>
      <c r="N108" s="220" t="s">
        <v>25</v>
      </c>
      <c r="O108" s="76" t="s">
        <v>24</v>
      </c>
      <c r="P108" s="221"/>
      <c r="Q108" s="78" t="s">
        <v>26</v>
      </c>
      <c r="R108" s="78" t="s">
        <v>27</v>
      </c>
    </row>
    <row r="109" spans="1:18">
      <c r="A109" s="1"/>
      <c r="B109" s="120" t="s">
        <v>136</v>
      </c>
      <c r="C109" s="82"/>
      <c r="D109" s="83">
        <v>70</v>
      </c>
      <c r="E109" s="84"/>
      <c r="F109" s="83">
        <v>100</v>
      </c>
      <c r="G109" s="84"/>
      <c r="H109" s="83">
        <v>135</v>
      </c>
      <c r="I109" s="222"/>
      <c r="J109" s="83">
        <v>150</v>
      </c>
      <c r="K109" s="82"/>
      <c r="L109" s="223"/>
      <c r="M109" s="86">
        <v>1.54</v>
      </c>
      <c r="N109" s="98">
        <f>(M109-O109)/(O109/100)</f>
        <v>-14.917127071823204</v>
      </c>
      <c r="O109" s="224">
        <v>1.81</v>
      </c>
      <c r="P109" s="225"/>
      <c r="Q109" s="226" t="s">
        <v>42</v>
      </c>
      <c r="R109" s="90" t="s">
        <v>135</v>
      </c>
    </row>
    <row r="110" spans="1:18">
      <c r="A110" s="1"/>
      <c r="B110" s="120" t="s">
        <v>137</v>
      </c>
      <c r="C110" s="82"/>
      <c r="D110" s="83">
        <v>70</v>
      </c>
      <c r="E110" s="84"/>
      <c r="F110" s="83">
        <v>125</v>
      </c>
      <c r="G110" s="84"/>
      <c r="H110" s="83">
        <v>175</v>
      </c>
      <c r="I110" s="222"/>
      <c r="J110" s="83">
        <v>200</v>
      </c>
      <c r="K110" s="82"/>
      <c r="L110" s="223">
        <v>225</v>
      </c>
      <c r="M110" s="227">
        <v>22.52</v>
      </c>
      <c r="N110" s="98">
        <f t="shared" ref="N110:N126" si="2">(M110-O110)/(O110/100)</f>
        <v>-15.718562874251495</v>
      </c>
      <c r="O110" s="224">
        <v>26.72</v>
      </c>
      <c r="P110" s="225"/>
      <c r="Q110" s="226" t="s">
        <v>44</v>
      </c>
      <c r="R110" s="90" t="s">
        <v>135</v>
      </c>
    </row>
    <row r="111" spans="1:18">
      <c r="A111" s="1"/>
      <c r="B111" s="120" t="s">
        <v>138</v>
      </c>
      <c r="C111" s="82"/>
      <c r="D111" s="83"/>
      <c r="E111" s="84"/>
      <c r="F111" s="83"/>
      <c r="G111" s="84"/>
      <c r="H111" s="83"/>
      <c r="I111" s="222"/>
      <c r="J111" s="83"/>
      <c r="K111" s="82"/>
      <c r="L111" s="223"/>
      <c r="M111" s="227"/>
      <c r="N111" s="228"/>
      <c r="O111" s="224">
        <v>2.27</v>
      </c>
      <c r="P111" s="225"/>
      <c r="Q111" s="226" t="s">
        <v>40</v>
      </c>
      <c r="R111" s="90" t="s">
        <v>135</v>
      </c>
    </row>
    <row r="112" spans="1:18">
      <c r="A112" s="1"/>
      <c r="B112" s="120" t="s">
        <v>139</v>
      </c>
      <c r="C112" s="82"/>
      <c r="D112" s="83"/>
      <c r="E112" s="84"/>
      <c r="F112" s="83">
        <v>150</v>
      </c>
      <c r="G112" s="84"/>
      <c r="H112" s="83">
        <v>200</v>
      </c>
      <c r="I112" s="222"/>
      <c r="J112" s="83">
        <v>250</v>
      </c>
      <c r="K112" s="82"/>
      <c r="L112" s="223">
        <v>275</v>
      </c>
      <c r="M112" s="227">
        <v>2.0699999999999998</v>
      </c>
      <c r="N112" s="98">
        <f t="shared" si="2"/>
        <v>0.97560975609756195</v>
      </c>
      <c r="O112" s="224">
        <v>2.0499999999999998</v>
      </c>
      <c r="P112" s="225"/>
      <c r="Q112" s="226" t="s">
        <v>44</v>
      </c>
      <c r="R112" s="90" t="s">
        <v>135</v>
      </c>
    </row>
    <row r="113" spans="1:18">
      <c r="A113" s="1"/>
      <c r="B113" s="120" t="s">
        <v>140</v>
      </c>
      <c r="C113" s="82"/>
      <c r="D113" s="83"/>
      <c r="E113" s="84"/>
      <c r="F113" s="83"/>
      <c r="G113" s="84"/>
      <c r="H113" s="83"/>
      <c r="I113" s="222"/>
      <c r="J113" s="83"/>
      <c r="K113" s="82"/>
      <c r="L113" s="223"/>
      <c r="M113" s="227">
        <v>2.4900000000000002</v>
      </c>
      <c r="N113" s="98">
        <f t="shared" si="2"/>
        <v>75.352112676056365</v>
      </c>
      <c r="O113" s="224">
        <v>1.42</v>
      </c>
      <c r="P113" s="225"/>
      <c r="Q113" s="226" t="s">
        <v>44</v>
      </c>
      <c r="R113" s="90" t="s">
        <v>135</v>
      </c>
    </row>
    <row r="114" spans="1:18">
      <c r="A114" s="1"/>
      <c r="B114" s="120" t="s">
        <v>141</v>
      </c>
      <c r="C114" s="80"/>
      <c r="D114" s="83">
        <v>80</v>
      </c>
      <c r="E114" s="84"/>
      <c r="F114" s="83">
        <v>140</v>
      </c>
      <c r="G114" s="84"/>
      <c r="H114" s="83">
        <v>170</v>
      </c>
      <c r="I114" s="222"/>
      <c r="J114" s="83">
        <v>200</v>
      </c>
      <c r="K114" s="82"/>
      <c r="L114" s="223"/>
      <c r="M114" s="227"/>
      <c r="N114" s="98"/>
      <c r="O114" s="224">
        <v>12.47</v>
      </c>
      <c r="P114" s="225"/>
      <c r="Q114" s="226" t="s">
        <v>44</v>
      </c>
      <c r="R114" s="90" t="s">
        <v>135</v>
      </c>
    </row>
    <row r="115" spans="1:18">
      <c r="A115" s="1"/>
      <c r="B115" s="120" t="s">
        <v>142</v>
      </c>
      <c r="C115" s="80"/>
      <c r="D115" s="83">
        <v>85</v>
      </c>
      <c r="E115" s="84"/>
      <c r="F115" s="83">
        <v>120</v>
      </c>
      <c r="G115" s="84"/>
      <c r="H115" s="83">
        <v>115</v>
      </c>
      <c r="I115" s="222"/>
      <c r="J115" s="83">
        <v>115</v>
      </c>
      <c r="K115" s="82"/>
      <c r="L115" s="223"/>
      <c r="M115" s="227">
        <v>11.19</v>
      </c>
      <c r="N115" s="98">
        <f t="shared" si="2"/>
        <v>-25.844930417495032</v>
      </c>
      <c r="O115" s="224">
        <v>15.09</v>
      </c>
      <c r="P115" s="225"/>
      <c r="Q115" s="226" t="s">
        <v>143</v>
      </c>
      <c r="R115" s="90" t="s">
        <v>135</v>
      </c>
    </row>
    <row r="116" spans="1:18">
      <c r="A116" s="1"/>
      <c r="B116" s="120" t="s">
        <v>144</v>
      </c>
      <c r="C116" s="103"/>
      <c r="D116" s="83">
        <v>150</v>
      </c>
      <c r="E116" s="84"/>
      <c r="F116" s="83">
        <v>180</v>
      </c>
      <c r="G116" s="84"/>
      <c r="H116" s="83">
        <v>225</v>
      </c>
      <c r="I116" s="222"/>
      <c r="J116" s="83">
        <v>300</v>
      </c>
      <c r="K116" s="99"/>
      <c r="L116" s="229"/>
      <c r="M116" s="96"/>
      <c r="N116" s="98"/>
      <c r="O116" s="230">
        <v>1.19</v>
      </c>
      <c r="P116" s="225"/>
      <c r="Q116" s="231" t="s">
        <v>145</v>
      </c>
      <c r="R116" s="90" t="s">
        <v>135</v>
      </c>
    </row>
    <row r="117" spans="1:18" ht="15.75" thickBot="1">
      <c r="A117" s="1"/>
      <c r="B117" s="120" t="s">
        <v>146</v>
      </c>
      <c r="C117" s="82"/>
      <c r="D117" s="83">
        <v>80</v>
      </c>
      <c r="E117" s="84"/>
      <c r="F117" s="83">
        <v>100</v>
      </c>
      <c r="G117" s="84"/>
      <c r="H117" s="83">
        <v>130</v>
      </c>
      <c r="I117" s="222"/>
      <c r="J117" s="83">
        <v>150</v>
      </c>
      <c r="K117" s="232"/>
      <c r="L117" s="233">
        <v>225</v>
      </c>
      <c r="M117" s="234">
        <v>8.49</v>
      </c>
      <c r="N117" s="98">
        <f t="shared" si="2"/>
        <v>-27.683134582623509</v>
      </c>
      <c r="O117" s="235">
        <v>11.74</v>
      </c>
      <c r="P117" s="225"/>
      <c r="Q117" s="226" t="s">
        <v>42</v>
      </c>
      <c r="R117" s="90" t="s">
        <v>135</v>
      </c>
    </row>
    <row r="118" spans="1:18" ht="15.75" thickBot="1">
      <c r="A118" s="1"/>
      <c r="B118" s="120" t="s">
        <v>146</v>
      </c>
      <c r="C118" s="82"/>
      <c r="D118" s="83"/>
      <c r="E118" s="84"/>
      <c r="F118" s="83"/>
      <c r="G118" s="84"/>
      <c r="H118" s="83"/>
      <c r="I118" s="236">
        <v>22</v>
      </c>
      <c r="J118" s="237">
        <v>250</v>
      </c>
      <c r="K118" s="238">
        <v>24</v>
      </c>
      <c r="L118" s="239">
        <v>250</v>
      </c>
      <c r="M118" s="96">
        <v>8.49</v>
      </c>
      <c r="N118" s="98">
        <f t="shared" si="2"/>
        <v>-27.683134582623509</v>
      </c>
      <c r="O118" s="230">
        <v>11.74</v>
      </c>
      <c r="P118" s="225"/>
      <c r="Q118" s="226" t="s">
        <v>42</v>
      </c>
      <c r="R118" s="90" t="s">
        <v>135</v>
      </c>
    </row>
    <row r="119" spans="1:18">
      <c r="A119" s="1"/>
      <c r="B119" s="120" t="s">
        <v>147</v>
      </c>
      <c r="C119" s="82"/>
      <c r="D119" s="83">
        <v>100</v>
      </c>
      <c r="E119" s="84"/>
      <c r="F119" s="83">
        <v>130</v>
      </c>
      <c r="G119" s="84"/>
      <c r="H119" s="240">
        <v>145</v>
      </c>
      <c r="I119" s="241"/>
      <c r="J119" s="242">
        <v>175</v>
      </c>
      <c r="K119" s="243"/>
      <c r="L119" s="244"/>
      <c r="M119" s="227">
        <v>6.03</v>
      </c>
      <c r="N119" s="98">
        <f t="shared" si="2"/>
        <v>2.0304568527918798</v>
      </c>
      <c r="O119" s="224">
        <v>5.91</v>
      </c>
      <c r="P119" s="225"/>
      <c r="Q119" s="226" t="s">
        <v>42</v>
      </c>
      <c r="R119" s="90" t="s">
        <v>135</v>
      </c>
    </row>
    <row r="120" spans="1:18">
      <c r="A120" s="1"/>
      <c r="B120" s="120" t="s">
        <v>148</v>
      </c>
      <c r="C120" s="82"/>
      <c r="D120" s="83"/>
      <c r="E120" s="84"/>
      <c r="F120" s="83">
        <v>125</v>
      </c>
      <c r="G120" s="84"/>
      <c r="H120" s="245">
        <v>175</v>
      </c>
      <c r="I120" s="246"/>
      <c r="J120" s="247">
        <v>225</v>
      </c>
      <c r="K120" s="248"/>
      <c r="L120" s="249">
        <v>225</v>
      </c>
      <c r="M120" s="234">
        <v>8.2899999999999991</v>
      </c>
      <c r="N120" s="98">
        <f t="shared" si="2"/>
        <v>38.166666666666657</v>
      </c>
      <c r="O120" s="235">
        <v>6</v>
      </c>
      <c r="P120" s="225"/>
      <c r="Q120" s="226" t="s">
        <v>40</v>
      </c>
      <c r="R120" s="90" t="s">
        <v>135</v>
      </c>
    </row>
    <row r="121" spans="1:18">
      <c r="A121" s="1"/>
      <c r="B121" s="120" t="s">
        <v>149</v>
      </c>
      <c r="C121" s="82"/>
      <c r="D121" s="83"/>
      <c r="E121" s="84"/>
      <c r="F121" s="83"/>
      <c r="G121" s="84"/>
      <c r="H121" s="250"/>
      <c r="I121" s="251"/>
      <c r="J121" s="138"/>
      <c r="K121" s="252"/>
      <c r="L121" s="250"/>
      <c r="M121" s="96"/>
      <c r="N121" s="98"/>
      <c r="O121" s="230">
        <v>1.92</v>
      </c>
      <c r="P121" s="225"/>
      <c r="Q121" s="226" t="s">
        <v>40</v>
      </c>
      <c r="R121" s="90" t="s">
        <v>135</v>
      </c>
    </row>
    <row r="122" spans="1:18">
      <c r="A122" s="1"/>
      <c r="B122" s="120" t="s">
        <v>150</v>
      </c>
      <c r="C122" s="80"/>
      <c r="D122" s="83">
        <v>80</v>
      </c>
      <c r="E122" s="84"/>
      <c r="F122" s="83">
        <v>140</v>
      </c>
      <c r="G122" s="84"/>
      <c r="H122" s="240">
        <v>170</v>
      </c>
      <c r="I122" s="84"/>
      <c r="J122" s="83">
        <v>200</v>
      </c>
      <c r="K122" s="253"/>
      <c r="L122" s="223"/>
      <c r="M122" s="227">
        <v>1.65</v>
      </c>
      <c r="N122" s="98">
        <f t="shared" si="2"/>
        <v>-38.661710037174721</v>
      </c>
      <c r="O122" s="224">
        <v>2.69</v>
      </c>
      <c r="P122" s="225"/>
      <c r="Q122" s="231" t="s">
        <v>40</v>
      </c>
      <c r="R122" s="90" t="s">
        <v>135</v>
      </c>
    </row>
    <row r="123" spans="1:18">
      <c r="A123" s="1"/>
      <c r="B123" s="120" t="s">
        <v>151</v>
      </c>
      <c r="C123" s="80"/>
      <c r="D123" s="83"/>
      <c r="E123" s="84"/>
      <c r="F123" s="83">
        <v>135</v>
      </c>
      <c r="G123" s="84"/>
      <c r="H123" s="240">
        <v>165</v>
      </c>
      <c r="I123" s="84"/>
      <c r="J123" s="83">
        <v>175</v>
      </c>
      <c r="K123" s="253"/>
      <c r="L123" s="223">
        <v>175</v>
      </c>
      <c r="M123" s="227"/>
      <c r="N123" s="98"/>
      <c r="O123" s="224"/>
      <c r="P123" s="225"/>
      <c r="Q123" s="231" t="s">
        <v>40</v>
      </c>
      <c r="R123" s="90" t="s">
        <v>135</v>
      </c>
    </row>
    <row r="124" spans="1:18">
      <c r="A124" s="1"/>
      <c r="B124" s="120" t="s">
        <v>152</v>
      </c>
      <c r="C124" s="80"/>
      <c r="D124" s="83">
        <v>70</v>
      </c>
      <c r="E124" s="84"/>
      <c r="F124" s="83">
        <v>110</v>
      </c>
      <c r="G124" s="84"/>
      <c r="H124" s="240">
        <v>120</v>
      </c>
      <c r="I124" s="84"/>
      <c r="J124" s="83">
        <v>140</v>
      </c>
      <c r="K124" s="253"/>
      <c r="L124" s="223">
        <v>160</v>
      </c>
      <c r="M124" s="227">
        <v>15.53</v>
      </c>
      <c r="N124" s="98">
        <f t="shared" si="2"/>
        <v>-13.240223463687148</v>
      </c>
      <c r="O124" s="224">
        <v>17.899999999999999</v>
      </c>
      <c r="P124" s="225"/>
      <c r="Q124" s="226" t="s">
        <v>44</v>
      </c>
      <c r="R124" s="90" t="s">
        <v>135</v>
      </c>
    </row>
    <row r="125" spans="1:18">
      <c r="A125" s="1"/>
      <c r="B125" s="120" t="s">
        <v>153</v>
      </c>
      <c r="C125" s="80"/>
      <c r="D125" s="83">
        <v>75</v>
      </c>
      <c r="E125" s="84"/>
      <c r="F125" s="83">
        <v>120</v>
      </c>
      <c r="G125" s="84"/>
      <c r="H125" s="240">
        <v>150</v>
      </c>
      <c r="I125" s="84"/>
      <c r="J125" s="83">
        <v>215</v>
      </c>
      <c r="K125" s="253"/>
      <c r="L125" s="223">
        <v>230</v>
      </c>
      <c r="M125" s="227">
        <v>17.079999999999998</v>
      </c>
      <c r="N125" s="98">
        <f t="shared" si="2"/>
        <v>-11.364815775817341</v>
      </c>
      <c r="O125" s="224">
        <v>19.27</v>
      </c>
      <c r="P125" s="225"/>
      <c r="Q125" s="226" t="s">
        <v>42</v>
      </c>
      <c r="R125" s="90" t="s">
        <v>135</v>
      </c>
    </row>
    <row r="126" spans="1:18" ht="15.75">
      <c r="A126" s="1"/>
      <c r="B126" s="254" t="s">
        <v>154</v>
      </c>
      <c r="C126" s="255"/>
      <c r="D126" s="256">
        <v>80</v>
      </c>
      <c r="E126" s="257"/>
      <c r="F126" s="256">
        <v>130</v>
      </c>
      <c r="G126" s="257"/>
      <c r="H126" s="258">
        <v>155</v>
      </c>
      <c r="I126" s="257"/>
      <c r="J126" s="256">
        <v>155</v>
      </c>
      <c r="K126" s="259"/>
      <c r="L126" s="260"/>
      <c r="M126" s="261">
        <v>11.61</v>
      </c>
      <c r="N126" s="262">
        <f t="shared" si="2"/>
        <v>-8.5826771653543297</v>
      </c>
      <c r="O126" s="263">
        <v>12.7</v>
      </c>
      <c r="P126" s="264"/>
      <c r="Q126" s="265" t="s">
        <v>44</v>
      </c>
      <c r="R126" s="266" t="s">
        <v>135</v>
      </c>
    </row>
    <row r="127" spans="1:18">
      <c r="A127" s="1"/>
      <c r="B127" s="120" t="s">
        <v>155</v>
      </c>
      <c r="C127" s="82"/>
      <c r="D127" s="83">
        <v>80</v>
      </c>
      <c r="E127" s="84"/>
      <c r="F127" s="83">
        <v>140</v>
      </c>
      <c r="G127" s="84"/>
      <c r="H127" s="240">
        <v>200</v>
      </c>
      <c r="I127" s="84"/>
      <c r="J127" s="83">
        <v>250</v>
      </c>
      <c r="K127" s="253"/>
      <c r="L127" s="223"/>
      <c r="M127" s="227"/>
      <c r="N127" s="228"/>
      <c r="O127" s="224">
        <v>1.42</v>
      </c>
      <c r="P127" s="225"/>
      <c r="Q127" s="231" t="s">
        <v>40</v>
      </c>
      <c r="R127" s="90" t="s">
        <v>135</v>
      </c>
    </row>
    <row r="128" spans="1:18">
      <c r="A128" s="1"/>
      <c r="B128" s="120" t="s">
        <v>156</v>
      </c>
      <c r="C128" s="82"/>
      <c r="D128" s="83"/>
      <c r="E128" s="84"/>
      <c r="F128" s="83">
        <v>250</v>
      </c>
      <c r="G128" s="84"/>
      <c r="H128" s="240">
        <v>300</v>
      </c>
      <c r="I128" s="84"/>
      <c r="J128" s="83">
        <v>350</v>
      </c>
      <c r="K128" s="253"/>
      <c r="L128" s="223"/>
      <c r="M128" s="227"/>
      <c r="N128" s="228"/>
      <c r="O128" s="224"/>
      <c r="P128" s="225"/>
      <c r="Q128" s="226" t="s">
        <v>157</v>
      </c>
      <c r="R128" s="90" t="s">
        <v>135</v>
      </c>
    </row>
    <row r="129" spans="1:18">
      <c r="A129" s="1"/>
      <c r="B129" s="120" t="s">
        <v>158</v>
      </c>
      <c r="C129" s="82"/>
      <c r="D129" s="83">
        <v>65</v>
      </c>
      <c r="E129" s="84"/>
      <c r="F129" s="83">
        <v>120</v>
      </c>
      <c r="G129" s="84"/>
      <c r="H129" s="240">
        <v>150</v>
      </c>
      <c r="I129" s="84"/>
      <c r="J129" s="83">
        <v>170</v>
      </c>
      <c r="K129" s="253"/>
      <c r="L129" s="223"/>
      <c r="M129" s="227">
        <v>4.01</v>
      </c>
      <c r="N129" s="98">
        <f>(M129-O129)/(O129/100)</f>
        <v>-41.799709724238021</v>
      </c>
      <c r="O129" s="224">
        <v>6.89</v>
      </c>
      <c r="P129" s="225"/>
      <c r="Q129" s="226" t="s">
        <v>44</v>
      </c>
      <c r="R129" s="90" t="s">
        <v>135</v>
      </c>
    </row>
    <row r="130" spans="1:18">
      <c r="A130" s="1"/>
      <c r="B130" s="120" t="s">
        <v>159</v>
      </c>
      <c r="C130" s="82"/>
      <c r="D130" s="83">
        <v>75</v>
      </c>
      <c r="E130" s="267">
        <v>15</v>
      </c>
      <c r="F130" s="83">
        <v>120</v>
      </c>
      <c r="G130" s="84"/>
      <c r="H130" s="240">
        <v>150</v>
      </c>
      <c r="I130" s="84"/>
      <c r="J130" s="83">
        <v>170</v>
      </c>
      <c r="K130" s="253"/>
      <c r="L130" s="223">
        <v>170</v>
      </c>
      <c r="M130" s="227">
        <v>11.05</v>
      </c>
      <c r="N130" s="98">
        <f>(M130-O130)/(O130/100)</f>
        <v>-29.392971246006386</v>
      </c>
      <c r="O130" s="224">
        <v>15.65</v>
      </c>
      <c r="P130" s="225"/>
      <c r="Q130" s="231" t="s">
        <v>40</v>
      </c>
      <c r="R130" s="90" t="s">
        <v>135</v>
      </c>
    </row>
    <row r="131" spans="1:18">
      <c r="A131" s="1"/>
      <c r="B131" s="120" t="s">
        <v>160</v>
      </c>
      <c r="C131" s="82"/>
      <c r="D131" s="83"/>
      <c r="E131" s="267"/>
      <c r="F131" s="83"/>
      <c r="G131" s="84"/>
      <c r="H131" s="240"/>
      <c r="I131" s="84"/>
      <c r="J131" s="83"/>
      <c r="K131" s="253"/>
      <c r="L131" s="223"/>
      <c r="M131" s="227">
        <v>3.51</v>
      </c>
      <c r="N131" s="98">
        <f>(M131-O131)/(O131/100)</f>
        <v>-1.9553072625698404</v>
      </c>
      <c r="O131" s="224">
        <v>3.58</v>
      </c>
      <c r="P131" s="225"/>
      <c r="Q131" s="231" t="s">
        <v>44</v>
      </c>
      <c r="R131" s="90" t="s">
        <v>135</v>
      </c>
    </row>
    <row r="132" spans="1:18">
      <c r="A132" s="1"/>
      <c r="B132" s="120" t="s">
        <v>161</v>
      </c>
      <c r="C132" s="82"/>
      <c r="D132" s="83"/>
      <c r="E132" s="84"/>
      <c r="F132" s="83"/>
      <c r="G132" s="84"/>
      <c r="H132" s="240"/>
      <c r="I132" s="84"/>
      <c r="J132" s="83"/>
      <c r="K132" s="253"/>
      <c r="L132" s="223"/>
      <c r="M132" s="227"/>
      <c r="N132" s="228"/>
      <c r="O132" s="224">
        <v>1.79</v>
      </c>
      <c r="P132" s="225"/>
      <c r="Q132" s="231" t="s">
        <v>42</v>
      </c>
      <c r="R132" s="90" t="s">
        <v>135</v>
      </c>
    </row>
    <row r="133" spans="1:18">
      <c r="A133" s="1"/>
      <c r="B133" s="120" t="s">
        <v>162</v>
      </c>
      <c r="C133" s="103"/>
      <c r="D133" s="83">
        <v>125</v>
      </c>
      <c r="E133" s="104"/>
      <c r="F133" s="83">
        <v>175</v>
      </c>
      <c r="G133" s="104"/>
      <c r="H133" s="240">
        <v>225</v>
      </c>
      <c r="I133" s="84"/>
      <c r="J133" s="83"/>
      <c r="K133" s="253"/>
      <c r="L133" s="223"/>
      <c r="M133" s="227"/>
      <c r="N133" s="228"/>
      <c r="O133" s="224"/>
      <c r="P133" s="225"/>
      <c r="Q133" s="231" t="s">
        <v>40</v>
      </c>
      <c r="R133" s="90" t="s">
        <v>135</v>
      </c>
    </row>
    <row r="134" spans="1:18">
      <c r="A134" s="1"/>
      <c r="B134" s="122" t="s">
        <v>163</v>
      </c>
      <c r="C134" s="172" t="s">
        <v>164</v>
      </c>
      <c r="D134" s="138">
        <v>65</v>
      </c>
      <c r="E134" s="148"/>
      <c r="F134" s="138">
        <v>100</v>
      </c>
      <c r="G134" s="148"/>
      <c r="H134" s="250">
        <v>135</v>
      </c>
      <c r="I134" s="148"/>
      <c r="J134" s="138">
        <v>160</v>
      </c>
      <c r="K134" s="268"/>
      <c r="L134" s="250">
        <v>170</v>
      </c>
      <c r="M134" s="96">
        <v>12.31</v>
      </c>
      <c r="N134" s="98">
        <f>(M134-O134)/(O134/100)</f>
        <v>-35.918792295679332</v>
      </c>
      <c r="O134" s="230">
        <v>19.21</v>
      </c>
      <c r="P134" s="225"/>
      <c r="Q134" s="226" t="s">
        <v>42</v>
      </c>
      <c r="R134" s="90" t="s">
        <v>135</v>
      </c>
    </row>
    <row r="135" spans="1:18">
      <c r="A135" s="1"/>
      <c r="B135" s="122" t="s">
        <v>165</v>
      </c>
      <c r="C135" s="156"/>
      <c r="D135" s="83">
        <v>115</v>
      </c>
      <c r="E135" s="84"/>
      <c r="F135" s="83">
        <v>140</v>
      </c>
      <c r="G135" s="84"/>
      <c r="H135" s="240">
        <v>170</v>
      </c>
      <c r="I135" s="84"/>
      <c r="J135" s="83">
        <v>170</v>
      </c>
      <c r="K135" s="253"/>
      <c r="L135" s="223"/>
      <c r="M135" s="227"/>
      <c r="N135" s="228"/>
      <c r="O135" s="224"/>
      <c r="P135" s="225"/>
      <c r="Q135" s="226" t="s">
        <v>166</v>
      </c>
      <c r="R135" s="90" t="s">
        <v>135</v>
      </c>
    </row>
    <row r="136" spans="1:18">
      <c r="A136" s="1"/>
      <c r="B136" s="120" t="s">
        <v>167</v>
      </c>
      <c r="C136" s="269"/>
      <c r="D136" s="146">
        <v>80</v>
      </c>
      <c r="E136" s="270"/>
      <c r="F136" s="146">
        <v>140</v>
      </c>
      <c r="G136" s="270"/>
      <c r="H136" s="271">
        <v>200</v>
      </c>
      <c r="I136" s="270"/>
      <c r="J136" s="146">
        <v>230</v>
      </c>
      <c r="K136" s="272"/>
      <c r="L136" s="273">
        <v>250</v>
      </c>
      <c r="M136" s="227">
        <v>4.17</v>
      </c>
      <c r="N136" s="98">
        <f>(M136-O136)/(O136/100)</f>
        <v>-38.945827232796489</v>
      </c>
      <c r="O136" s="224">
        <v>6.83</v>
      </c>
      <c r="P136" s="225"/>
      <c r="Q136" s="231" t="s">
        <v>42</v>
      </c>
      <c r="R136" s="90" t="s">
        <v>135</v>
      </c>
    </row>
    <row r="137" spans="1:18">
      <c r="A137" s="1"/>
      <c r="B137" s="120" t="s">
        <v>168</v>
      </c>
      <c r="C137" s="80"/>
      <c r="D137" s="94"/>
      <c r="E137" s="95"/>
      <c r="F137" s="83">
        <v>110</v>
      </c>
      <c r="G137" s="84"/>
      <c r="H137" s="240">
        <v>140</v>
      </c>
      <c r="I137" s="84"/>
      <c r="J137" s="83">
        <v>175</v>
      </c>
      <c r="K137" s="253"/>
      <c r="L137" s="223">
        <v>200</v>
      </c>
      <c r="M137" s="227">
        <v>9.83</v>
      </c>
      <c r="N137" s="98">
        <f>(M137-O137)/(O137/100)</f>
        <v>-8.4729981378026089</v>
      </c>
      <c r="O137" s="224">
        <v>10.74</v>
      </c>
      <c r="P137" s="225"/>
      <c r="Q137" s="226" t="s">
        <v>44</v>
      </c>
      <c r="R137" s="90" t="s">
        <v>135</v>
      </c>
    </row>
    <row r="138" spans="1:18">
      <c r="A138" s="1"/>
      <c r="B138" s="120" t="s">
        <v>169</v>
      </c>
      <c r="C138" s="82"/>
      <c r="D138" s="83">
        <v>120</v>
      </c>
      <c r="E138" s="84"/>
      <c r="F138" s="83">
        <v>130</v>
      </c>
      <c r="G138" s="84"/>
      <c r="H138" s="240">
        <v>180</v>
      </c>
      <c r="I138" s="84"/>
      <c r="J138" s="83">
        <v>250</v>
      </c>
      <c r="K138" s="253"/>
      <c r="L138" s="223">
        <v>275</v>
      </c>
      <c r="M138" s="227"/>
      <c r="N138" s="228"/>
      <c r="O138" s="224"/>
      <c r="P138" s="225"/>
      <c r="Q138" s="226" t="s">
        <v>40</v>
      </c>
      <c r="R138" s="90" t="s">
        <v>135</v>
      </c>
    </row>
    <row r="139" spans="1:18">
      <c r="A139" s="1"/>
      <c r="B139" s="120" t="s">
        <v>170</v>
      </c>
      <c r="C139" s="82"/>
      <c r="D139" s="83"/>
      <c r="E139" s="84"/>
      <c r="F139" s="83"/>
      <c r="G139" s="84"/>
      <c r="H139" s="240"/>
      <c r="I139" s="84"/>
      <c r="J139" s="83"/>
      <c r="K139" s="253"/>
      <c r="L139" s="223"/>
      <c r="M139" s="227"/>
      <c r="N139" s="228"/>
      <c r="O139" s="224"/>
      <c r="P139" s="225"/>
      <c r="Q139" s="226" t="s">
        <v>171</v>
      </c>
      <c r="R139" s="90" t="s">
        <v>135</v>
      </c>
    </row>
    <row r="140" spans="1:18">
      <c r="A140" s="1"/>
      <c r="B140" s="120" t="s">
        <v>172</v>
      </c>
      <c r="C140" s="82"/>
      <c r="D140" s="83"/>
      <c r="E140" s="84"/>
      <c r="F140" s="83">
        <v>100</v>
      </c>
      <c r="G140" s="84"/>
      <c r="H140" s="240">
        <v>135</v>
      </c>
      <c r="I140" s="84"/>
      <c r="J140" s="83">
        <v>165</v>
      </c>
      <c r="K140" s="253"/>
      <c r="L140" s="223">
        <v>190</v>
      </c>
      <c r="M140" s="227">
        <v>34.81</v>
      </c>
      <c r="N140" s="98">
        <f>(M140-O140)/(O140/100)</f>
        <v>-28.609515996718613</v>
      </c>
      <c r="O140" s="224">
        <v>48.76</v>
      </c>
      <c r="P140" s="225"/>
      <c r="Q140" s="226" t="s">
        <v>44</v>
      </c>
      <c r="R140" s="90" t="s">
        <v>135</v>
      </c>
    </row>
    <row r="141" spans="1:18">
      <c r="A141" s="1"/>
      <c r="B141" s="120" t="s">
        <v>173</v>
      </c>
      <c r="C141" s="82"/>
      <c r="D141" s="83">
        <v>75</v>
      </c>
      <c r="E141" s="84"/>
      <c r="F141" s="83">
        <v>125</v>
      </c>
      <c r="G141" s="84"/>
      <c r="H141" s="240">
        <v>175</v>
      </c>
      <c r="I141" s="84"/>
      <c r="J141" s="83">
        <v>225</v>
      </c>
      <c r="K141" s="253"/>
      <c r="L141" s="223">
        <v>250</v>
      </c>
      <c r="M141" s="227"/>
      <c r="N141" s="228"/>
      <c r="O141" s="224">
        <v>2.0699999999999998</v>
      </c>
      <c r="P141" s="225"/>
      <c r="Q141" s="226" t="s">
        <v>42</v>
      </c>
      <c r="R141" s="90" t="s">
        <v>135</v>
      </c>
    </row>
    <row r="142" spans="1:18">
      <c r="A142" s="1"/>
      <c r="B142" s="120" t="s">
        <v>174</v>
      </c>
      <c r="C142" s="82"/>
      <c r="D142" s="83">
        <v>100</v>
      </c>
      <c r="E142" s="84"/>
      <c r="F142" s="83">
        <v>150</v>
      </c>
      <c r="G142" s="84"/>
      <c r="H142" s="240">
        <v>200</v>
      </c>
      <c r="I142" s="84"/>
      <c r="J142" s="83">
        <v>250</v>
      </c>
      <c r="K142" s="253"/>
      <c r="L142" s="223">
        <v>300</v>
      </c>
      <c r="M142" s="227"/>
      <c r="N142" s="228"/>
      <c r="O142" s="224"/>
      <c r="P142" s="225"/>
      <c r="Q142" s="226" t="s">
        <v>40</v>
      </c>
      <c r="R142" s="90" t="s">
        <v>135</v>
      </c>
    </row>
    <row r="143" spans="1:18">
      <c r="A143" s="1"/>
      <c r="B143" s="120" t="s">
        <v>175</v>
      </c>
      <c r="C143" s="82"/>
      <c r="D143" s="83"/>
      <c r="E143" s="84"/>
      <c r="F143" s="83"/>
      <c r="G143" s="84"/>
      <c r="H143" s="240"/>
      <c r="I143" s="84"/>
      <c r="J143" s="83"/>
      <c r="K143" s="253"/>
      <c r="L143" s="223"/>
      <c r="M143" s="227"/>
      <c r="N143" s="228"/>
      <c r="O143" s="224"/>
      <c r="P143" s="225"/>
      <c r="Q143" s="226" t="s">
        <v>143</v>
      </c>
      <c r="R143" s="90" t="s">
        <v>135</v>
      </c>
    </row>
    <row r="144" spans="1:18">
      <c r="A144" s="1"/>
      <c r="B144" s="274" t="s">
        <v>176</v>
      </c>
      <c r="C144" s="106"/>
      <c r="D144" s="109"/>
      <c r="E144" s="140"/>
      <c r="F144" s="109">
        <v>85</v>
      </c>
      <c r="G144" s="140"/>
      <c r="H144" s="275">
        <v>130</v>
      </c>
      <c r="I144" s="140"/>
      <c r="J144" s="109">
        <v>160</v>
      </c>
      <c r="K144" s="276"/>
      <c r="L144" s="277">
        <v>175</v>
      </c>
      <c r="M144" s="278">
        <v>37.82</v>
      </c>
      <c r="N144" s="262">
        <f>(M144-O144)/(O144/100)</f>
        <v>-15.163750560789587</v>
      </c>
      <c r="O144" s="279">
        <v>44.58</v>
      </c>
      <c r="P144" s="280"/>
      <c r="Q144" s="281" t="s">
        <v>40</v>
      </c>
      <c r="R144" s="117" t="s">
        <v>135</v>
      </c>
    </row>
    <row r="145" spans="1:18">
      <c r="A145" s="1"/>
      <c r="B145" s="122" t="s">
        <v>177</v>
      </c>
      <c r="C145" s="172" t="s">
        <v>164</v>
      </c>
      <c r="D145" s="83">
        <v>85</v>
      </c>
      <c r="E145" s="84"/>
      <c r="F145" s="83">
        <v>130</v>
      </c>
      <c r="G145" s="84"/>
      <c r="H145" s="240">
        <v>150</v>
      </c>
      <c r="I145" s="84"/>
      <c r="J145" s="83">
        <v>175</v>
      </c>
      <c r="K145" s="253"/>
      <c r="L145" s="223"/>
      <c r="M145" s="227">
        <v>3</v>
      </c>
      <c r="N145" s="98">
        <f>(M145-O145)/(O145/100)</f>
        <v>53.846153846153847</v>
      </c>
      <c r="O145" s="282">
        <v>1.95</v>
      </c>
      <c r="P145" s="225"/>
      <c r="Q145" s="231" t="s">
        <v>44</v>
      </c>
      <c r="R145" s="90" t="s">
        <v>135</v>
      </c>
    </row>
    <row r="146" spans="1:18">
      <c r="A146" s="1"/>
      <c r="B146" s="120" t="s">
        <v>178</v>
      </c>
      <c r="C146" s="82"/>
      <c r="D146" s="83"/>
      <c r="E146" s="84"/>
      <c r="F146" s="83">
        <v>100</v>
      </c>
      <c r="G146" s="104"/>
      <c r="H146" s="240">
        <v>130</v>
      </c>
      <c r="I146" s="104"/>
      <c r="J146" s="83">
        <v>160</v>
      </c>
      <c r="K146" s="283"/>
      <c r="L146" s="223">
        <v>180</v>
      </c>
      <c r="M146" s="227"/>
      <c r="N146" s="228"/>
      <c r="O146" s="224">
        <v>4.6500000000000004</v>
      </c>
      <c r="P146" s="225"/>
      <c r="Q146" s="226" t="s">
        <v>42</v>
      </c>
      <c r="R146" s="90" t="s">
        <v>135</v>
      </c>
    </row>
    <row r="147" spans="1:18">
      <c r="A147" s="1"/>
      <c r="B147" s="120" t="s">
        <v>179</v>
      </c>
      <c r="C147" s="80" t="s">
        <v>52</v>
      </c>
      <c r="D147" s="83">
        <v>70</v>
      </c>
      <c r="E147" s="84"/>
      <c r="F147" s="83">
        <v>110</v>
      </c>
      <c r="G147" s="84"/>
      <c r="H147" s="240">
        <v>140</v>
      </c>
      <c r="I147" s="84"/>
      <c r="J147" s="83">
        <v>150</v>
      </c>
      <c r="K147" s="253"/>
      <c r="L147" s="223">
        <v>160</v>
      </c>
      <c r="M147" s="227">
        <v>8.0500000000000007</v>
      </c>
      <c r="N147" s="98">
        <f>(M147-O147)/(O147/100)</f>
        <v>-21.920465567410275</v>
      </c>
      <c r="O147" s="224">
        <v>10.31</v>
      </c>
      <c r="P147" s="225"/>
      <c r="Q147" s="226" t="s">
        <v>44</v>
      </c>
      <c r="R147" s="90" t="s">
        <v>135</v>
      </c>
    </row>
    <row r="148" spans="1:18">
      <c r="A148" s="1"/>
      <c r="B148" s="120" t="s">
        <v>180</v>
      </c>
      <c r="C148" s="82"/>
      <c r="D148" s="83">
        <v>75</v>
      </c>
      <c r="E148" s="84"/>
      <c r="F148" s="83">
        <v>125</v>
      </c>
      <c r="G148" s="84"/>
      <c r="H148" s="240">
        <v>140</v>
      </c>
      <c r="I148" s="84"/>
      <c r="J148" s="83">
        <v>150</v>
      </c>
      <c r="K148" s="253"/>
      <c r="L148" s="223">
        <v>160</v>
      </c>
      <c r="M148" s="227">
        <v>11.01</v>
      </c>
      <c r="N148" s="98">
        <f>(M148-O148)/(O148/100)</f>
        <v>5.0572519083969398</v>
      </c>
      <c r="O148" s="224">
        <v>10.48</v>
      </c>
      <c r="P148" s="225"/>
      <c r="Q148" s="226" t="s">
        <v>42</v>
      </c>
      <c r="R148" s="90" t="s">
        <v>135</v>
      </c>
    </row>
    <row r="149" spans="1:18">
      <c r="A149" s="1"/>
      <c r="B149" s="120" t="s">
        <v>181</v>
      </c>
      <c r="C149" s="82"/>
      <c r="D149" s="83">
        <v>65</v>
      </c>
      <c r="E149" s="84"/>
      <c r="F149" s="83">
        <v>90</v>
      </c>
      <c r="G149" s="84"/>
      <c r="H149" s="240">
        <v>130</v>
      </c>
      <c r="I149" s="84"/>
      <c r="J149" s="83">
        <v>160</v>
      </c>
      <c r="K149" s="253"/>
      <c r="L149" s="223">
        <v>170</v>
      </c>
      <c r="M149" s="227">
        <v>2.0099999999999998</v>
      </c>
      <c r="N149" s="98">
        <f>(M149-O149)/(O149/100)</f>
        <v>-58.385093167701868</v>
      </c>
      <c r="O149" s="224">
        <v>4.83</v>
      </c>
      <c r="P149" s="225"/>
      <c r="Q149" s="226" t="s">
        <v>44</v>
      </c>
      <c r="R149" s="90" t="s">
        <v>135</v>
      </c>
    </row>
    <row r="150" spans="1:18">
      <c r="A150" s="1"/>
      <c r="B150" s="120" t="s">
        <v>182</v>
      </c>
      <c r="C150" s="82"/>
      <c r="D150" s="83">
        <v>70</v>
      </c>
      <c r="E150" s="84"/>
      <c r="F150" s="83">
        <v>100</v>
      </c>
      <c r="G150" s="84"/>
      <c r="H150" s="240">
        <v>130</v>
      </c>
      <c r="I150" s="84"/>
      <c r="J150" s="83">
        <v>150</v>
      </c>
      <c r="K150" s="253"/>
      <c r="L150" s="223"/>
      <c r="M150" s="227"/>
      <c r="N150" s="228"/>
      <c r="O150" s="224">
        <v>4.08</v>
      </c>
      <c r="P150" s="225"/>
      <c r="Q150" s="226" t="s">
        <v>42</v>
      </c>
      <c r="R150" s="90" t="s">
        <v>135</v>
      </c>
    </row>
    <row r="151" spans="1:18">
      <c r="A151" s="1"/>
      <c r="B151" s="120" t="s">
        <v>183</v>
      </c>
      <c r="C151" s="82"/>
      <c r="D151" s="83"/>
      <c r="E151" s="84"/>
      <c r="F151" s="83"/>
      <c r="G151" s="84"/>
      <c r="H151" s="240"/>
      <c r="I151" s="84"/>
      <c r="J151" s="83"/>
      <c r="K151" s="253"/>
      <c r="L151" s="223"/>
      <c r="M151" s="227"/>
      <c r="N151" s="228"/>
      <c r="O151" s="224">
        <v>2.0699999999999998</v>
      </c>
      <c r="P151" s="225"/>
      <c r="Q151" s="226" t="s">
        <v>143</v>
      </c>
      <c r="R151" s="90" t="s">
        <v>135</v>
      </c>
    </row>
    <row r="152" spans="1:18">
      <c r="A152" s="1"/>
      <c r="B152" s="120" t="s">
        <v>184</v>
      </c>
      <c r="C152" s="103"/>
      <c r="D152" s="83">
        <v>90</v>
      </c>
      <c r="E152" s="84"/>
      <c r="F152" s="83">
        <v>125</v>
      </c>
      <c r="G152" s="84"/>
      <c r="H152" s="240">
        <v>150</v>
      </c>
      <c r="I152" s="84"/>
      <c r="J152" s="83">
        <v>160</v>
      </c>
      <c r="K152" s="253"/>
      <c r="L152" s="223"/>
      <c r="M152" s="227"/>
      <c r="N152" s="228"/>
      <c r="O152" s="224">
        <v>1.55</v>
      </c>
      <c r="P152" s="225"/>
      <c r="Q152" s="226" t="s">
        <v>185</v>
      </c>
      <c r="R152" s="90" t="s">
        <v>135</v>
      </c>
    </row>
    <row r="153" spans="1:18">
      <c r="A153" s="1"/>
      <c r="B153" s="120" t="s">
        <v>186</v>
      </c>
      <c r="C153" s="103"/>
      <c r="D153" s="83"/>
      <c r="E153" s="84"/>
      <c r="F153" s="83">
        <v>250</v>
      </c>
      <c r="G153" s="84"/>
      <c r="H153" s="240">
        <v>300</v>
      </c>
      <c r="I153" s="84"/>
      <c r="J153" s="83">
        <v>350</v>
      </c>
      <c r="K153" s="253"/>
      <c r="L153" s="223">
        <v>400</v>
      </c>
      <c r="M153" s="227"/>
      <c r="N153" s="228"/>
      <c r="O153" s="224">
        <v>1.05</v>
      </c>
      <c r="P153" s="225"/>
      <c r="Q153" s="226" t="s">
        <v>187</v>
      </c>
      <c r="R153" s="90" t="s">
        <v>135</v>
      </c>
    </row>
    <row r="154" spans="1:18">
      <c r="A154" s="1"/>
      <c r="B154" s="120" t="s">
        <v>188</v>
      </c>
      <c r="C154" s="103"/>
      <c r="D154" s="83"/>
      <c r="E154" s="267">
        <v>15</v>
      </c>
      <c r="F154" s="83">
        <v>85</v>
      </c>
      <c r="G154" s="104"/>
      <c r="H154" s="240">
        <v>130</v>
      </c>
      <c r="I154" s="104"/>
      <c r="J154" s="83">
        <v>160</v>
      </c>
      <c r="K154" s="283"/>
      <c r="L154" s="223">
        <v>180</v>
      </c>
      <c r="M154" s="227">
        <v>6.67</v>
      </c>
      <c r="N154" s="98">
        <f>(M154-O154)/(O154/100)</f>
        <v>-40.605520926090826</v>
      </c>
      <c r="O154" s="224">
        <v>11.23</v>
      </c>
      <c r="P154" s="225"/>
      <c r="Q154" s="226" t="s">
        <v>42</v>
      </c>
      <c r="R154" s="90" t="s">
        <v>135</v>
      </c>
    </row>
    <row r="155" spans="1:18">
      <c r="A155" s="1"/>
      <c r="B155" s="120" t="s">
        <v>189</v>
      </c>
      <c r="C155" s="82"/>
      <c r="D155" s="83"/>
      <c r="E155" s="84"/>
      <c r="F155" s="83">
        <v>250</v>
      </c>
      <c r="G155" s="84"/>
      <c r="H155" s="240">
        <v>300</v>
      </c>
      <c r="I155" s="84"/>
      <c r="J155" s="83">
        <v>350</v>
      </c>
      <c r="K155" s="253"/>
      <c r="L155" s="223">
        <v>400</v>
      </c>
      <c r="M155" s="227"/>
      <c r="N155" s="228"/>
      <c r="O155" s="224"/>
      <c r="P155" s="225"/>
      <c r="Q155" s="226" t="s">
        <v>190</v>
      </c>
      <c r="R155" s="90" t="s">
        <v>135</v>
      </c>
    </row>
    <row r="156" spans="1:18">
      <c r="A156" s="1"/>
      <c r="B156" s="120" t="s">
        <v>191</v>
      </c>
      <c r="C156" s="82"/>
      <c r="D156" s="83"/>
      <c r="E156" s="267">
        <v>15</v>
      </c>
      <c r="F156" s="83">
        <v>115</v>
      </c>
      <c r="G156" s="84"/>
      <c r="H156" s="240">
        <v>150</v>
      </c>
      <c r="I156" s="84"/>
      <c r="J156" s="83">
        <v>225</v>
      </c>
      <c r="K156" s="253"/>
      <c r="L156" s="223">
        <v>275</v>
      </c>
      <c r="M156" s="227">
        <v>7.33</v>
      </c>
      <c r="N156" s="98">
        <f>(M156-O156)/(O156/100)</f>
        <v>39.089184060721074</v>
      </c>
      <c r="O156" s="224">
        <v>5.27</v>
      </c>
      <c r="P156" s="225"/>
      <c r="Q156" s="226" t="s">
        <v>40</v>
      </c>
      <c r="R156" s="90" t="s">
        <v>135</v>
      </c>
    </row>
    <row r="157" spans="1:18">
      <c r="A157" s="1"/>
      <c r="B157" s="120" t="s">
        <v>192</v>
      </c>
      <c r="C157" s="80" t="s">
        <v>52</v>
      </c>
      <c r="D157" s="83">
        <v>70</v>
      </c>
      <c r="E157" s="84"/>
      <c r="F157" s="83">
        <v>110</v>
      </c>
      <c r="G157" s="84"/>
      <c r="H157" s="240">
        <v>140</v>
      </c>
      <c r="I157" s="84"/>
      <c r="J157" s="83">
        <v>160</v>
      </c>
      <c r="K157" s="253"/>
      <c r="L157" s="223"/>
      <c r="M157" s="227">
        <v>7.53</v>
      </c>
      <c r="N157" s="98">
        <f>(M157-O157)/(O157/100)</f>
        <v>-35.420240137221271</v>
      </c>
      <c r="O157" s="224">
        <v>11.66</v>
      </c>
      <c r="P157" s="225"/>
      <c r="Q157" s="226" t="s">
        <v>42</v>
      </c>
      <c r="R157" s="90" t="s">
        <v>135</v>
      </c>
    </row>
    <row r="158" spans="1:18">
      <c r="A158" s="1"/>
      <c r="B158" s="120" t="s">
        <v>193</v>
      </c>
      <c r="C158" s="80" t="s">
        <v>194</v>
      </c>
      <c r="D158" s="83">
        <v>110</v>
      </c>
      <c r="E158" s="267">
        <v>15</v>
      </c>
      <c r="F158" s="83">
        <v>130</v>
      </c>
      <c r="G158" s="84"/>
      <c r="H158" s="240">
        <v>170</v>
      </c>
      <c r="I158" s="84"/>
      <c r="J158" s="83">
        <v>170</v>
      </c>
      <c r="K158" s="253"/>
      <c r="L158" s="223">
        <v>170</v>
      </c>
      <c r="M158" s="227">
        <v>3.29</v>
      </c>
      <c r="N158" s="98">
        <f>(M158-O158)/(O158/100)</f>
        <v>-50.151515151515142</v>
      </c>
      <c r="O158" s="224">
        <v>6.6</v>
      </c>
      <c r="P158" s="225"/>
      <c r="Q158" s="231" t="s">
        <v>44</v>
      </c>
      <c r="R158" s="90" t="s">
        <v>135</v>
      </c>
    </row>
    <row r="159" spans="1:18">
      <c r="A159" s="1"/>
      <c r="B159" s="284" t="s">
        <v>195</v>
      </c>
      <c r="C159" s="285"/>
      <c r="D159" s="256"/>
      <c r="E159" s="257"/>
      <c r="F159" s="256">
        <v>115</v>
      </c>
      <c r="G159" s="257"/>
      <c r="H159" s="258">
        <v>150</v>
      </c>
      <c r="I159" s="257"/>
      <c r="J159" s="256">
        <v>170</v>
      </c>
      <c r="K159" s="259"/>
      <c r="L159" s="260">
        <v>190</v>
      </c>
      <c r="M159" s="261"/>
      <c r="N159" s="286"/>
      <c r="O159" s="263">
        <v>3.66</v>
      </c>
      <c r="P159" s="264"/>
      <c r="Q159" s="287" t="s">
        <v>44</v>
      </c>
      <c r="R159" s="266" t="s">
        <v>135</v>
      </c>
    </row>
    <row r="160" spans="1:18">
      <c r="A160" s="1"/>
      <c r="B160" s="122" t="s">
        <v>196</v>
      </c>
      <c r="C160" s="80" t="s">
        <v>52</v>
      </c>
      <c r="D160" s="83">
        <v>65</v>
      </c>
      <c r="E160" s="84"/>
      <c r="F160" s="83">
        <v>125</v>
      </c>
      <c r="G160" s="84"/>
      <c r="H160" s="240">
        <v>175</v>
      </c>
      <c r="I160" s="84"/>
      <c r="J160" s="83">
        <v>200</v>
      </c>
      <c r="K160" s="253"/>
      <c r="L160" s="223">
        <v>225</v>
      </c>
      <c r="M160" s="227">
        <v>3.83</v>
      </c>
      <c r="N160" s="98">
        <f>(M160-O160)/(O160/100)</f>
        <v>-52.657601977750303</v>
      </c>
      <c r="O160" s="224">
        <v>8.09</v>
      </c>
      <c r="P160" s="225"/>
      <c r="Q160" s="226" t="s">
        <v>44</v>
      </c>
      <c r="R160" s="90" t="s">
        <v>135</v>
      </c>
    </row>
    <row r="161" spans="1:18">
      <c r="A161" s="1"/>
      <c r="B161" s="122" t="s">
        <v>197</v>
      </c>
      <c r="C161" s="80"/>
      <c r="D161" s="83">
        <v>80</v>
      </c>
      <c r="E161" s="84"/>
      <c r="F161" s="83">
        <v>120</v>
      </c>
      <c r="G161" s="84"/>
      <c r="H161" s="240">
        <v>150</v>
      </c>
      <c r="I161" s="84"/>
      <c r="J161" s="83">
        <v>200</v>
      </c>
      <c r="K161" s="253"/>
      <c r="L161" s="223">
        <v>225</v>
      </c>
      <c r="M161" s="227">
        <v>2.72</v>
      </c>
      <c r="N161" s="98">
        <f>(M161-O161)/(O161/100)</f>
        <v>-9.0301003344481607</v>
      </c>
      <c r="O161" s="224">
        <v>2.99</v>
      </c>
      <c r="P161" s="225"/>
      <c r="Q161" s="226" t="s">
        <v>40</v>
      </c>
      <c r="R161" s="90" t="s">
        <v>135</v>
      </c>
    </row>
    <row r="162" spans="1:18">
      <c r="A162" s="1"/>
      <c r="B162" s="122" t="s">
        <v>198</v>
      </c>
      <c r="C162" s="172"/>
      <c r="D162" s="83"/>
      <c r="E162" s="267">
        <v>15</v>
      </c>
      <c r="F162" s="83">
        <v>120</v>
      </c>
      <c r="G162" s="84"/>
      <c r="H162" s="240">
        <v>135</v>
      </c>
      <c r="I162" s="84"/>
      <c r="J162" s="83">
        <v>170</v>
      </c>
      <c r="K162" s="253"/>
      <c r="L162" s="223">
        <v>210</v>
      </c>
      <c r="M162" s="227">
        <v>24.47</v>
      </c>
      <c r="N162" s="98">
        <f>(M162-O162)/(O162/100)</f>
        <v>16.690510252742012</v>
      </c>
      <c r="O162" s="224">
        <v>20.97</v>
      </c>
      <c r="P162" s="225"/>
      <c r="Q162" s="231" t="s">
        <v>42</v>
      </c>
      <c r="R162" s="90" t="s">
        <v>135</v>
      </c>
    </row>
    <row r="163" spans="1:18">
      <c r="A163" s="1"/>
      <c r="B163" s="122" t="s">
        <v>199</v>
      </c>
      <c r="C163" s="80"/>
      <c r="D163" s="83"/>
      <c r="E163" s="267"/>
      <c r="F163" s="83"/>
      <c r="G163" s="84"/>
      <c r="H163" s="240"/>
      <c r="I163" s="84"/>
      <c r="J163" s="83"/>
      <c r="K163" s="253"/>
      <c r="L163" s="223"/>
      <c r="M163" s="227"/>
      <c r="N163" s="288"/>
      <c r="O163" s="224"/>
      <c r="P163" s="225"/>
      <c r="Q163" s="231" t="s">
        <v>42</v>
      </c>
      <c r="R163" s="90" t="s">
        <v>135</v>
      </c>
    </row>
    <row r="164" spans="1:18">
      <c r="A164" s="1"/>
      <c r="B164" s="122" t="s">
        <v>200</v>
      </c>
      <c r="C164" s="80"/>
      <c r="D164" s="83"/>
      <c r="E164" s="267"/>
      <c r="F164" s="83"/>
      <c r="G164" s="84"/>
      <c r="H164" s="240"/>
      <c r="I164" s="84"/>
      <c r="J164" s="83"/>
      <c r="K164" s="253"/>
      <c r="L164" s="223"/>
      <c r="M164" s="227"/>
      <c r="N164" s="228"/>
      <c r="O164" s="224">
        <v>1.27</v>
      </c>
      <c r="P164" s="225"/>
      <c r="Q164" s="231" t="s">
        <v>42</v>
      </c>
      <c r="R164" s="90" t="s">
        <v>135</v>
      </c>
    </row>
    <row r="165" spans="1:18">
      <c r="A165" s="1"/>
      <c r="B165" s="122" t="s">
        <v>201</v>
      </c>
      <c r="C165" s="80"/>
      <c r="D165" s="83"/>
      <c r="E165" s="267"/>
      <c r="F165" s="83"/>
      <c r="G165" s="84"/>
      <c r="H165" s="240"/>
      <c r="I165" s="84"/>
      <c r="J165" s="83"/>
      <c r="K165" s="253"/>
      <c r="L165" s="223"/>
      <c r="M165" s="227"/>
      <c r="N165" s="228"/>
      <c r="O165" s="224"/>
      <c r="P165" s="225"/>
      <c r="Q165" s="231" t="s">
        <v>44</v>
      </c>
      <c r="R165" s="90" t="s">
        <v>135</v>
      </c>
    </row>
    <row r="166" spans="1:18">
      <c r="A166" s="1"/>
      <c r="B166" s="120" t="s">
        <v>202</v>
      </c>
      <c r="C166" s="84"/>
      <c r="D166" s="83">
        <v>70</v>
      </c>
      <c r="E166" s="84"/>
      <c r="F166" s="83">
        <v>110</v>
      </c>
      <c r="G166" s="84"/>
      <c r="H166" s="240">
        <v>120</v>
      </c>
      <c r="I166" s="84"/>
      <c r="J166" s="83">
        <v>140</v>
      </c>
      <c r="K166" s="253"/>
      <c r="L166" s="223">
        <v>160</v>
      </c>
      <c r="M166" s="227"/>
      <c r="N166" s="228"/>
      <c r="O166" s="224">
        <v>18.579999999999998</v>
      </c>
      <c r="P166" s="225"/>
      <c r="Q166" s="226" t="s">
        <v>44</v>
      </c>
      <c r="R166" s="90" t="s">
        <v>135</v>
      </c>
    </row>
    <row r="167" spans="1:18">
      <c r="A167" s="1"/>
      <c r="B167" s="120" t="s">
        <v>203</v>
      </c>
      <c r="C167" s="84"/>
      <c r="D167" s="83"/>
      <c r="E167" s="84"/>
      <c r="F167" s="83"/>
      <c r="G167" s="84"/>
      <c r="H167" s="240"/>
      <c r="I167" s="84"/>
      <c r="J167" s="83"/>
      <c r="K167" s="253"/>
      <c r="L167" s="223"/>
      <c r="M167" s="227"/>
      <c r="N167" s="228"/>
      <c r="O167" s="224">
        <v>2.23</v>
      </c>
      <c r="P167" s="225"/>
      <c r="Q167" s="226" t="s">
        <v>40</v>
      </c>
      <c r="R167" s="90" t="s">
        <v>135</v>
      </c>
    </row>
    <row r="168" spans="1:18">
      <c r="A168" s="1"/>
      <c r="B168" s="122" t="s">
        <v>204</v>
      </c>
      <c r="C168" s="80" t="s">
        <v>52</v>
      </c>
      <c r="D168" s="138">
        <v>70</v>
      </c>
      <c r="E168" s="148"/>
      <c r="F168" s="83">
        <v>115</v>
      </c>
      <c r="G168" s="148"/>
      <c r="H168" s="250">
        <v>150</v>
      </c>
      <c r="I168" s="148"/>
      <c r="J168" s="138">
        <v>175</v>
      </c>
      <c r="K168" s="268"/>
      <c r="L168" s="229">
        <v>225</v>
      </c>
      <c r="M168" s="96">
        <v>60.18</v>
      </c>
      <c r="N168" s="98">
        <f>(M168-O168)/(O168/100)</f>
        <v>-20.732349841938888</v>
      </c>
      <c r="O168" s="230">
        <v>75.92</v>
      </c>
      <c r="P168" s="225"/>
      <c r="Q168" s="226" t="s">
        <v>42</v>
      </c>
      <c r="R168" s="90" t="s">
        <v>135</v>
      </c>
    </row>
    <row r="169" spans="1:18">
      <c r="A169" s="1"/>
      <c r="B169" s="122" t="s">
        <v>205</v>
      </c>
      <c r="C169" s="82"/>
      <c r="D169" s="83"/>
      <c r="E169" s="84"/>
      <c r="F169" s="83">
        <v>100</v>
      </c>
      <c r="G169" s="84"/>
      <c r="H169" s="240">
        <v>140</v>
      </c>
      <c r="I169" s="84"/>
      <c r="J169" s="83">
        <v>200</v>
      </c>
      <c r="K169" s="253"/>
      <c r="L169" s="223">
        <v>250</v>
      </c>
      <c r="M169" s="227">
        <v>8.56</v>
      </c>
      <c r="N169" s="98">
        <f>(M169-O169)/(O169/100)</f>
        <v>-16.324535679374389</v>
      </c>
      <c r="O169" s="224">
        <v>10.23</v>
      </c>
      <c r="P169" s="225"/>
      <c r="Q169" s="226" t="s">
        <v>42</v>
      </c>
      <c r="R169" s="90" t="s">
        <v>135</v>
      </c>
    </row>
    <row r="170" spans="1:18">
      <c r="A170" s="1"/>
      <c r="B170" s="122" t="s">
        <v>206</v>
      </c>
      <c r="C170" s="80"/>
      <c r="D170" s="83">
        <v>60</v>
      </c>
      <c r="E170" s="104"/>
      <c r="F170" s="83">
        <v>110</v>
      </c>
      <c r="G170" s="104"/>
      <c r="H170" s="240">
        <v>150</v>
      </c>
      <c r="I170" s="104"/>
      <c r="J170" s="83">
        <v>170</v>
      </c>
      <c r="K170" s="283"/>
      <c r="L170" s="223">
        <v>170</v>
      </c>
      <c r="M170" s="227">
        <v>5.49</v>
      </c>
      <c r="N170" s="98">
        <f t="shared" ref="N170:N181" si="3">(M170-O170)/(O170/100)</f>
        <v>-32.885085574572123</v>
      </c>
      <c r="O170" s="224">
        <v>8.18</v>
      </c>
      <c r="P170" s="225"/>
      <c r="Q170" s="226" t="s">
        <v>32</v>
      </c>
      <c r="R170" s="90" t="s">
        <v>135</v>
      </c>
    </row>
    <row r="171" spans="1:18">
      <c r="A171" s="1"/>
      <c r="B171" s="120" t="s">
        <v>207</v>
      </c>
      <c r="C171" s="80"/>
      <c r="D171" s="83">
        <v>60</v>
      </c>
      <c r="E171" s="84"/>
      <c r="F171" s="83">
        <v>95</v>
      </c>
      <c r="G171" s="84"/>
      <c r="H171" s="240">
        <v>135</v>
      </c>
      <c r="I171" s="84"/>
      <c r="J171" s="83">
        <v>170</v>
      </c>
      <c r="K171" s="253"/>
      <c r="L171" s="223">
        <v>180</v>
      </c>
      <c r="M171" s="227">
        <v>187.04</v>
      </c>
      <c r="N171" s="98">
        <f t="shared" si="3"/>
        <v>-11.094210476281017</v>
      </c>
      <c r="O171" s="224">
        <v>210.38</v>
      </c>
      <c r="P171" s="225"/>
      <c r="Q171" s="226" t="s">
        <v>42</v>
      </c>
      <c r="R171" s="90" t="s">
        <v>135</v>
      </c>
    </row>
    <row r="172" spans="1:18">
      <c r="A172" s="1"/>
      <c r="B172" s="120" t="s">
        <v>208</v>
      </c>
      <c r="C172" s="163"/>
      <c r="D172" s="83"/>
      <c r="E172" s="267">
        <v>15</v>
      </c>
      <c r="F172" s="289">
        <v>100</v>
      </c>
      <c r="G172" s="147"/>
      <c r="H172" s="290">
        <v>140</v>
      </c>
      <c r="I172" s="147"/>
      <c r="J172" s="289">
        <v>150</v>
      </c>
      <c r="K172" s="291"/>
      <c r="L172" s="292">
        <v>180</v>
      </c>
      <c r="M172" s="227">
        <v>34.51</v>
      </c>
      <c r="N172" s="98">
        <f t="shared" si="3"/>
        <v>-38.087549336203807</v>
      </c>
      <c r="O172" s="224">
        <v>55.74</v>
      </c>
      <c r="P172" s="225"/>
      <c r="Q172" s="226" t="s">
        <v>42</v>
      </c>
      <c r="R172" s="90" t="s">
        <v>135</v>
      </c>
    </row>
    <row r="173" spans="1:18">
      <c r="A173" s="1"/>
      <c r="B173" s="120" t="s">
        <v>209</v>
      </c>
      <c r="C173" s="293"/>
      <c r="D173" s="83"/>
      <c r="E173" s="267"/>
      <c r="F173" s="289">
        <v>100</v>
      </c>
      <c r="G173" s="147"/>
      <c r="H173" s="290">
        <v>160</v>
      </c>
      <c r="I173" s="147"/>
      <c r="J173" s="289">
        <v>200</v>
      </c>
      <c r="K173" s="291"/>
      <c r="L173" s="292">
        <v>225</v>
      </c>
      <c r="M173" s="227">
        <v>4.46</v>
      </c>
      <c r="N173" s="98">
        <f t="shared" si="3"/>
        <v>-35.734870317002887</v>
      </c>
      <c r="O173" s="224">
        <v>6.94</v>
      </c>
      <c r="P173" s="225"/>
      <c r="Q173" s="226" t="s">
        <v>42</v>
      </c>
      <c r="R173" s="90" t="s">
        <v>135</v>
      </c>
    </row>
    <row r="174" spans="1:18">
      <c r="A174" s="1"/>
      <c r="B174" s="154" t="s">
        <v>210</v>
      </c>
      <c r="C174" s="294"/>
      <c r="D174" s="109"/>
      <c r="E174" s="140"/>
      <c r="F174" s="109"/>
      <c r="G174" s="140"/>
      <c r="H174" s="275"/>
      <c r="I174" s="140"/>
      <c r="J174" s="109"/>
      <c r="K174" s="276"/>
      <c r="L174" s="277"/>
      <c r="M174" s="278">
        <v>4.6900000000000004</v>
      </c>
      <c r="N174" s="262">
        <f t="shared" si="3"/>
        <v>-15.949820788530459</v>
      </c>
      <c r="O174" s="279">
        <v>5.58</v>
      </c>
      <c r="P174" s="280"/>
      <c r="Q174" s="295" t="s">
        <v>42</v>
      </c>
      <c r="R174" s="117" t="s">
        <v>135</v>
      </c>
    </row>
    <row r="175" spans="1:18">
      <c r="A175" s="1"/>
      <c r="B175" s="120" t="s">
        <v>211</v>
      </c>
      <c r="C175" s="104"/>
      <c r="D175" s="83">
        <v>70</v>
      </c>
      <c r="E175" s="84"/>
      <c r="F175" s="83">
        <v>100</v>
      </c>
      <c r="G175" s="84"/>
      <c r="H175" s="240">
        <v>135</v>
      </c>
      <c r="I175" s="84"/>
      <c r="J175" s="83">
        <v>160</v>
      </c>
      <c r="K175" s="253"/>
      <c r="L175" s="223">
        <v>150</v>
      </c>
      <c r="M175" s="227">
        <v>169.39</v>
      </c>
      <c r="N175" s="98">
        <f t="shared" si="3"/>
        <v>-5.1355286738351342</v>
      </c>
      <c r="O175" s="224">
        <v>178.56</v>
      </c>
      <c r="P175" s="225"/>
      <c r="Q175" s="226" t="s">
        <v>40</v>
      </c>
      <c r="R175" s="90" t="s">
        <v>135</v>
      </c>
    </row>
    <row r="176" spans="1:18">
      <c r="A176" s="1"/>
      <c r="B176" s="122" t="s">
        <v>212</v>
      </c>
      <c r="C176" s="82"/>
      <c r="D176" s="83">
        <v>85</v>
      </c>
      <c r="E176" s="104"/>
      <c r="F176" s="83">
        <v>145</v>
      </c>
      <c r="G176" s="84"/>
      <c r="H176" s="240">
        <v>135</v>
      </c>
      <c r="I176" s="104"/>
      <c r="J176" s="83">
        <v>140</v>
      </c>
      <c r="K176" s="253"/>
      <c r="L176" s="223"/>
      <c r="M176" s="227">
        <v>29.6</v>
      </c>
      <c r="N176" s="98">
        <f t="shared" si="3"/>
        <v>-31.576514100785939</v>
      </c>
      <c r="O176" s="224">
        <v>43.26</v>
      </c>
      <c r="P176" s="225"/>
      <c r="Q176" s="231" t="s">
        <v>213</v>
      </c>
      <c r="R176" s="90" t="s">
        <v>135</v>
      </c>
    </row>
    <row r="177" spans="1:18">
      <c r="A177" s="1"/>
      <c r="B177" s="120" t="s">
        <v>214</v>
      </c>
      <c r="C177" s="82"/>
      <c r="D177" s="83">
        <v>65</v>
      </c>
      <c r="E177" s="84"/>
      <c r="F177" s="83">
        <v>110</v>
      </c>
      <c r="G177" s="84"/>
      <c r="H177" s="240">
        <v>120</v>
      </c>
      <c r="I177" s="84"/>
      <c r="J177" s="83">
        <v>115</v>
      </c>
      <c r="K177" s="253"/>
      <c r="L177" s="223"/>
      <c r="M177" s="227">
        <v>10.14</v>
      </c>
      <c r="N177" s="98">
        <f t="shared" si="3"/>
        <v>-33.638743455497377</v>
      </c>
      <c r="O177" s="224">
        <v>15.28</v>
      </c>
      <c r="P177" s="225"/>
      <c r="Q177" s="226" t="s">
        <v>215</v>
      </c>
      <c r="R177" s="90" t="s">
        <v>135</v>
      </c>
    </row>
    <row r="178" spans="1:18">
      <c r="A178" s="1"/>
      <c r="B178" s="120" t="s">
        <v>216</v>
      </c>
      <c r="C178" s="80"/>
      <c r="D178" s="83">
        <v>65</v>
      </c>
      <c r="E178" s="84"/>
      <c r="F178" s="83">
        <v>110</v>
      </c>
      <c r="G178" s="84"/>
      <c r="H178" s="240">
        <v>140</v>
      </c>
      <c r="I178" s="84"/>
      <c r="J178" s="289">
        <v>150</v>
      </c>
      <c r="K178" s="253"/>
      <c r="L178" s="223">
        <v>160</v>
      </c>
      <c r="M178" s="227">
        <v>45.87</v>
      </c>
      <c r="N178" s="98">
        <f t="shared" si="3"/>
        <v>-6.311274509803928</v>
      </c>
      <c r="O178" s="224">
        <v>48.96</v>
      </c>
      <c r="P178" s="225"/>
      <c r="Q178" s="231" t="s">
        <v>44</v>
      </c>
      <c r="R178" s="90" t="s">
        <v>135</v>
      </c>
    </row>
    <row r="179" spans="1:18">
      <c r="A179" s="1"/>
      <c r="B179" s="120" t="s">
        <v>217</v>
      </c>
      <c r="C179" s="80"/>
      <c r="D179" s="83">
        <v>80</v>
      </c>
      <c r="E179" s="84"/>
      <c r="F179" s="83">
        <v>140</v>
      </c>
      <c r="G179" s="84"/>
      <c r="H179" s="240">
        <v>180</v>
      </c>
      <c r="I179" s="84"/>
      <c r="J179" s="289">
        <v>200</v>
      </c>
      <c r="K179" s="253"/>
      <c r="L179" s="223">
        <v>200</v>
      </c>
      <c r="M179" s="227">
        <v>2.2400000000000002</v>
      </c>
      <c r="N179" s="98">
        <f t="shared" si="3"/>
        <v>54.48275862068968</v>
      </c>
      <c r="O179" s="224">
        <v>1.45</v>
      </c>
      <c r="P179" s="225"/>
      <c r="Q179" s="231" t="s">
        <v>32</v>
      </c>
      <c r="R179" s="90" t="s">
        <v>135</v>
      </c>
    </row>
    <row r="180" spans="1:18">
      <c r="A180" s="1"/>
      <c r="B180" s="120" t="s">
        <v>218</v>
      </c>
      <c r="C180" s="80"/>
      <c r="D180" s="83"/>
      <c r="E180" s="84"/>
      <c r="F180" s="83">
        <v>115</v>
      </c>
      <c r="G180" s="84"/>
      <c r="H180" s="240">
        <v>170</v>
      </c>
      <c r="I180" s="84"/>
      <c r="J180" s="289"/>
      <c r="K180" s="253"/>
      <c r="L180" s="223"/>
      <c r="M180" s="227">
        <v>1.8</v>
      </c>
      <c r="N180" s="98">
        <f t="shared" si="3"/>
        <v>-4.7619047619047548</v>
      </c>
      <c r="O180" s="224">
        <v>1.89</v>
      </c>
      <c r="P180" s="225"/>
      <c r="Q180" s="231" t="s">
        <v>40</v>
      </c>
      <c r="R180" s="90" t="s">
        <v>135</v>
      </c>
    </row>
    <row r="181" spans="1:18">
      <c r="A181" s="1"/>
      <c r="B181" s="120" t="s">
        <v>219</v>
      </c>
      <c r="C181" s="80"/>
      <c r="D181" s="83">
        <v>55</v>
      </c>
      <c r="E181" s="84"/>
      <c r="F181" s="83">
        <v>100</v>
      </c>
      <c r="G181" s="84"/>
      <c r="H181" s="240">
        <v>125</v>
      </c>
      <c r="I181" s="84"/>
      <c r="J181" s="83">
        <v>145</v>
      </c>
      <c r="K181" s="253"/>
      <c r="L181" s="223">
        <v>150</v>
      </c>
      <c r="M181" s="227">
        <v>15.65</v>
      </c>
      <c r="N181" s="98">
        <f t="shared" si="3"/>
        <v>-49.532408900354724</v>
      </c>
      <c r="O181" s="224">
        <v>31.01</v>
      </c>
      <c r="P181" s="225"/>
      <c r="Q181" s="226" t="s">
        <v>40</v>
      </c>
      <c r="R181" s="90" t="s">
        <v>135</v>
      </c>
    </row>
    <row r="182" spans="1:18">
      <c r="A182" s="1"/>
      <c r="B182" s="120" t="s">
        <v>220</v>
      </c>
      <c r="C182" s="156"/>
      <c r="D182" s="83">
        <v>150</v>
      </c>
      <c r="E182" s="84"/>
      <c r="F182" s="83">
        <v>200</v>
      </c>
      <c r="G182" s="84"/>
      <c r="H182" s="240">
        <v>250</v>
      </c>
      <c r="I182" s="84"/>
      <c r="J182" s="83">
        <v>250</v>
      </c>
      <c r="K182" s="253"/>
      <c r="L182" s="223"/>
      <c r="M182" s="227"/>
      <c r="N182" s="228"/>
      <c r="O182" s="224"/>
      <c r="P182" s="225"/>
      <c r="Q182" s="226" t="s">
        <v>185</v>
      </c>
      <c r="R182" s="90" t="s">
        <v>135</v>
      </c>
    </row>
    <row r="183" spans="1:18">
      <c r="A183" s="1"/>
      <c r="B183" s="120" t="s">
        <v>221</v>
      </c>
      <c r="C183" s="156"/>
      <c r="D183" s="83"/>
      <c r="E183" s="84"/>
      <c r="F183" s="83"/>
      <c r="G183" s="84"/>
      <c r="H183" s="240">
        <v>150</v>
      </c>
      <c r="I183" s="84"/>
      <c r="J183" s="83">
        <v>175</v>
      </c>
      <c r="K183" s="253"/>
      <c r="L183" s="223">
        <v>200</v>
      </c>
      <c r="M183" s="227">
        <v>3.63</v>
      </c>
      <c r="N183" s="98">
        <f t="shared" ref="N183:N191" si="4">(M183-O183)/(O183/100)</f>
        <v>-12.530120481927721</v>
      </c>
      <c r="O183" s="224">
        <v>4.1500000000000004</v>
      </c>
      <c r="P183" s="225"/>
      <c r="Q183" s="226" t="s">
        <v>42</v>
      </c>
      <c r="R183" s="90" t="s">
        <v>135</v>
      </c>
    </row>
    <row r="184" spans="1:18">
      <c r="A184" s="1"/>
      <c r="B184" s="120" t="s">
        <v>222</v>
      </c>
      <c r="C184" s="84"/>
      <c r="D184" s="83"/>
      <c r="E184" s="84"/>
      <c r="F184" s="83"/>
      <c r="G184" s="84"/>
      <c r="H184" s="240"/>
      <c r="I184" s="84"/>
      <c r="J184" s="83"/>
      <c r="K184" s="253"/>
      <c r="L184" s="223">
        <v>210</v>
      </c>
      <c r="M184" s="227">
        <v>5.89</v>
      </c>
      <c r="N184" s="98">
        <f t="shared" si="4"/>
        <v>-9.2449922958397615</v>
      </c>
      <c r="O184" s="224">
        <v>6.49</v>
      </c>
      <c r="P184" s="225"/>
      <c r="Q184" s="231" t="s">
        <v>42</v>
      </c>
      <c r="R184" s="90" t="s">
        <v>135</v>
      </c>
    </row>
    <row r="185" spans="1:18">
      <c r="A185" s="1"/>
      <c r="B185" s="120" t="s">
        <v>223</v>
      </c>
      <c r="C185" s="84"/>
      <c r="D185" s="83"/>
      <c r="E185" s="84"/>
      <c r="F185" s="83"/>
      <c r="G185" s="84"/>
      <c r="H185" s="240"/>
      <c r="I185" s="84"/>
      <c r="J185" s="83"/>
      <c r="K185" s="253"/>
      <c r="L185" s="223"/>
      <c r="M185" s="227"/>
      <c r="N185" s="98"/>
      <c r="O185" s="224">
        <v>5.72</v>
      </c>
      <c r="P185" s="225"/>
      <c r="Q185" s="231" t="s">
        <v>40</v>
      </c>
      <c r="R185" s="90" t="s">
        <v>135</v>
      </c>
    </row>
    <row r="186" spans="1:18">
      <c r="A186" s="1"/>
      <c r="B186" s="120" t="s">
        <v>224</v>
      </c>
      <c r="C186" s="84"/>
      <c r="D186" s="83"/>
      <c r="E186" s="84"/>
      <c r="F186" s="83"/>
      <c r="G186" s="84"/>
      <c r="H186" s="240"/>
      <c r="I186" s="84"/>
      <c r="J186" s="83"/>
      <c r="K186" s="253"/>
      <c r="L186" s="223"/>
      <c r="M186" s="227"/>
      <c r="N186" s="98"/>
      <c r="O186" s="224"/>
      <c r="P186" s="225"/>
      <c r="Q186" s="231"/>
      <c r="R186" s="90" t="s">
        <v>135</v>
      </c>
    </row>
    <row r="187" spans="1:18">
      <c r="A187" s="1"/>
      <c r="B187" s="120" t="s">
        <v>225</v>
      </c>
      <c r="C187" s="82"/>
      <c r="D187" s="83"/>
      <c r="E187" s="84"/>
      <c r="F187" s="83">
        <v>90</v>
      </c>
      <c r="G187" s="84"/>
      <c r="H187" s="240">
        <v>135</v>
      </c>
      <c r="I187" s="84"/>
      <c r="J187" s="83">
        <v>175</v>
      </c>
      <c r="K187" s="253"/>
      <c r="L187" s="223">
        <v>200</v>
      </c>
      <c r="M187" s="227">
        <v>15.68</v>
      </c>
      <c r="N187" s="98">
        <f t="shared" si="4"/>
        <v>-13.226342003320424</v>
      </c>
      <c r="O187" s="224">
        <v>18.07</v>
      </c>
      <c r="P187" s="225"/>
      <c r="Q187" s="231" t="s">
        <v>143</v>
      </c>
      <c r="R187" s="90" t="s">
        <v>135</v>
      </c>
    </row>
    <row r="188" spans="1:18">
      <c r="A188" s="1"/>
      <c r="B188" s="120" t="s">
        <v>226</v>
      </c>
      <c r="C188" s="296" t="s">
        <v>227</v>
      </c>
      <c r="D188" s="83">
        <v>150</v>
      </c>
      <c r="E188" s="84"/>
      <c r="F188" s="83">
        <v>200</v>
      </c>
      <c r="G188" s="84"/>
      <c r="H188" s="240">
        <v>250</v>
      </c>
      <c r="I188" s="84"/>
      <c r="J188" s="83">
        <v>300</v>
      </c>
      <c r="K188" s="253"/>
      <c r="L188" s="223"/>
      <c r="M188" s="227">
        <v>0.81</v>
      </c>
      <c r="N188" s="98">
        <f t="shared" si="4"/>
        <v>200</v>
      </c>
      <c r="O188" s="224">
        <v>0.27</v>
      </c>
      <c r="P188" s="225"/>
      <c r="Q188" s="231" t="s">
        <v>40</v>
      </c>
      <c r="R188" s="90" t="s">
        <v>135</v>
      </c>
    </row>
    <row r="189" spans="1:18">
      <c r="A189" s="1"/>
      <c r="B189" s="120" t="s">
        <v>229</v>
      </c>
      <c r="C189" s="296"/>
      <c r="D189" s="83"/>
      <c r="E189" s="84"/>
      <c r="F189" s="83"/>
      <c r="G189" s="84"/>
      <c r="H189" s="240"/>
      <c r="I189" s="84"/>
      <c r="J189" s="83"/>
      <c r="K189" s="253"/>
      <c r="L189" s="223"/>
      <c r="M189" s="227"/>
      <c r="N189" s="98"/>
      <c r="O189" s="224"/>
      <c r="P189" s="225"/>
      <c r="Q189" s="231" t="s">
        <v>42</v>
      </c>
      <c r="R189" s="90" t="s">
        <v>135</v>
      </c>
    </row>
    <row r="190" spans="1:18">
      <c r="A190" s="1"/>
      <c r="B190" s="122" t="s">
        <v>230</v>
      </c>
      <c r="C190" s="99"/>
      <c r="D190" s="83"/>
      <c r="E190" s="104"/>
      <c r="F190" s="83"/>
      <c r="G190" s="104"/>
      <c r="H190" s="240"/>
      <c r="I190" s="104"/>
      <c r="J190" s="83"/>
      <c r="K190" s="297"/>
      <c r="L190" s="223"/>
      <c r="M190" s="227"/>
      <c r="N190" s="98"/>
      <c r="O190" s="224"/>
      <c r="P190" s="225"/>
      <c r="Q190" s="226" t="s">
        <v>42</v>
      </c>
      <c r="R190" s="90" t="s">
        <v>135</v>
      </c>
    </row>
    <row r="191" spans="1:18" ht="15.75" thickBot="1">
      <c r="A191" s="1"/>
      <c r="B191" s="298" t="s">
        <v>231</v>
      </c>
      <c r="C191" s="299"/>
      <c r="D191" s="300">
        <v>60</v>
      </c>
      <c r="E191" s="301"/>
      <c r="F191" s="300">
        <v>100</v>
      </c>
      <c r="G191" s="301"/>
      <c r="H191" s="302">
        <v>130</v>
      </c>
      <c r="I191" s="301"/>
      <c r="J191" s="300">
        <v>160</v>
      </c>
      <c r="K191" s="303"/>
      <c r="L191" s="304">
        <v>200</v>
      </c>
      <c r="M191" s="305">
        <v>2.02</v>
      </c>
      <c r="N191" s="183">
        <f t="shared" si="4"/>
        <v>-21.09375</v>
      </c>
      <c r="O191" s="306">
        <v>2.56</v>
      </c>
      <c r="P191" s="307"/>
      <c r="Q191" s="308" t="s">
        <v>32</v>
      </c>
      <c r="R191" s="186" t="s">
        <v>135</v>
      </c>
    </row>
    <row r="192" spans="1:18" ht="15.75" thickBot="1">
      <c r="A192" s="1"/>
      <c r="C192" s="309"/>
      <c r="D192" s="310"/>
      <c r="E192" s="311"/>
      <c r="F192" s="312"/>
      <c r="G192" s="313"/>
      <c r="H192" s="314"/>
      <c r="I192" s="311"/>
      <c r="J192" s="315"/>
      <c r="K192" s="316"/>
      <c r="L192" s="317"/>
      <c r="M192" s="318"/>
      <c r="N192" s="319"/>
      <c r="O192" s="317"/>
      <c r="P192" s="6"/>
    </row>
    <row r="193" spans="1:18" ht="24" thickBot="1">
      <c r="A193" s="1"/>
      <c r="B193" s="195" t="s">
        <v>10</v>
      </c>
      <c r="C193" s="196"/>
      <c r="D193" s="197"/>
      <c r="E193" s="198" t="s">
        <v>11</v>
      </c>
      <c r="F193" s="197"/>
      <c r="G193" s="199"/>
      <c r="H193" s="197"/>
      <c r="I193" s="198" t="s">
        <v>12</v>
      </c>
      <c r="J193" s="200"/>
      <c r="K193" s="201"/>
      <c r="L193" s="202"/>
      <c r="M193" s="46" t="s">
        <v>13</v>
      </c>
      <c r="N193" s="203" t="s">
        <v>14</v>
      </c>
      <c r="O193" s="48" t="s">
        <v>13</v>
      </c>
      <c r="P193" s="204"/>
      <c r="Q193" s="320" t="s">
        <v>11</v>
      </c>
      <c r="R193" s="206"/>
    </row>
    <row r="194" spans="1:18" ht="24" thickBot="1">
      <c r="A194" s="1"/>
      <c r="B194" s="207" t="s">
        <v>10</v>
      </c>
      <c r="C194" s="53"/>
      <c r="D194" s="54" t="s">
        <v>15</v>
      </c>
      <c r="E194" s="208"/>
      <c r="F194" s="209"/>
      <c r="G194" s="210"/>
      <c r="H194" s="209" t="s">
        <v>232</v>
      </c>
      <c r="I194" s="210"/>
      <c r="J194" s="211"/>
      <c r="K194" s="212" t="s">
        <v>17</v>
      </c>
      <c r="L194" s="213"/>
      <c r="M194" s="59">
        <v>2020</v>
      </c>
      <c r="N194" s="214">
        <v>2019</v>
      </c>
      <c r="O194" s="61">
        <v>2019</v>
      </c>
      <c r="P194" s="215"/>
      <c r="Q194" s="216"/>
      <c r="R194" s="217"/>
    </row>
    <row r="195" spans="1:18" ht="16.5" thickBot="1">
      <c r="A195" s="1"/>
      <c r="B195" s="218">
        <f ca="1">TODAY()</f>
        <v>44216</v>
      </c>
      <c r="C195" s="67"/>
      <c r="D195" s="68" t="s">
        <v>19</v>
      </c>
      <c r="E195" s="69"/>
      <c r="F195" s="70" t="s">
        <v>20</v>
      </c>
      <c r="G195" s="71"/>
      <c r="H195" s="70" t="s">
        <v>21</v>
      </c>
      <c r="I195" s="71"/>
      <c r="J195" s="70" t="s">
        <v>22</v>
      </c>
      <c r="K195" s="72"/>
      <c r="L195" s="219" t="s">
        <v>23</v>
      </c>
      <c r="M195" s="74" t="s">
        <v>24</v>
      </c>
      <c r="N195" s="220" t="s">
        <v>25</v>
      </c>
      <c r="O195" s="76" t="s">
        <v>24</v>
      </c>
      <c r="P195" s="321"/>
      <c r="Q195" s="78" t="s">
        <v>26</v>
      </c>
      <c r="R195" s="78" t="s">
        <v>27</v>
      </c>
    </row>
    <row r="196" spans="1:18">
      <c r="A196" s="1"/>
      <c r="B196" s="322" t="s">
        <v>233</v>
      </c>
      <c r="C196" s="323"/>
      <c r="D196" s="324"/>
      <c r="E196" s="325"/>
      <c r="F196" s="326" t="s">
        <v>234</v>
      </c>
      <c r="G196" s="327"/>
      <c r="H196" s="328" t="s">
        <v>235</v>
      </c>
      <c r="I196" s="329"/>
      <c r="J196" s="328" t="s">
        <v>236</v>
      </c>
      <c r="K196" s="330"/>
      <c r="L196" s="326" t="s">
        <v>237</v>
      </c>
      <c r="M196" s="331"/>
      <c r="N196" s="332"/>
      <c r="O196" s="333" t="s">
        <v>238</v>
      </c>
      <c r="P196" s="215"/>
      <c r="Q196" s="334" t="s">
        <v>143</v>
      </c>
      <c r="R196" s="335" t="s">
        <v>232</v>
      </c>
    </row>
    <row r="197" spans="1:18">
      <c r="A197" s="1"/>
      <c r="B197" s="120" t="s">
        <v>239</v>
      </c>
      <c r="C197" s="336"/>
      <c r="D197" s="337"/>
      <c r="E197" s="338"/>
      <c r="F197" s="339" t="s">
        <v>240</v>
      </c>
      <c r="G197" s="340"/>
      <c r="H197" s="341" t="s">
        <v>241</v>
      </c>
      <c r="I197" s="342"/>
      <c r="J197" s="341" t="s">
        <v>242</v>
      </c>
      <c r="K197" s="169"/>
      <c r="L197" s="339" t="s">
        <v>243</v>
      </c>
      <c r="M197" s="96">
        <v>6.91</v>
      </c>
      <c r="N197" s="343"/>
      <c r="O197" s="97" t="s">
        <v>244</v>
      </c>
      <c r="P197" s="215"/>
      <c r="Q197" s="334" t="s">
        <v>40</v>
      </c>
      <c r="R197" s="335" t="s">
        <v>232</v>
      </c>
    </row>
    <row r="198" spans="1:18">
      <c r="A198" s="1"/>
      <c r="B198" s="120" t="s">
        <v>245</v>
      </c>
      <c r="C198" s="336"/>
      <c r="D198" s="337"/>
      <c r="E198" s="338"/>
      <c r="F198" s="339" t="s">
        <v>234</v>
      </c>
      <c r="G198" s="340"/>
      <c r="H198" s="341" t="s">
        <v>246</v>
      </c>
      <c r="I198" s="342"/>
      <c r="J198" s="341" t="s">
        <v>247</v>
      </c>
      <c r="K198" s="169"/>
      <c r="L198" s="339" t="s">
        <v>242</v>
      </c>
      <c r="M198" s="96">
        <v>4.6900000000000004</v>
      </c>
      <c r="N198" s="343"/>
      <c r="O198" s="97" t="s">
        <v>248</v>
      </c>
      <c r="P198" s="215"/>
      <c r="Q198" s="334" t="s">
        <v>35</v>
      </c>
      <c r="R198" s="335" t="s">
        <v>232</v>
      </c>
    </row>
    <row r="199" spans="1:18">
      <c r="A199" s="1"/>
      <c r="B199" s="120" t="s">
        <v>249</v>
      </c>
      <c r="C199" s="336"/>
      <c r="D199" s="344"/>
      <c r="E199" s="345"/>
      <c r="F199" s="346"/>
      <c r="G199" s="104"/>
      <c r="H199" s="347"/>
      <c r="I199" s="348"/>
      <c r="J199" s="347"/>
      <c r="K199" s="103"/>
      <c r="L199" s="346"/>
      <c r="M199" s="227"/>
      <c r="N199" s="349"/>
      <c r="O199" s="88"/>
      <c r="P199" s="215"/>
      <c r="Q199" s="334"/>
      <c r="R199" s="335"/>
    </row>
    <row r="200" spans="1:18">
      <c r="A200" s="1"/>
      <c r="B200" s="120" t="s">
        <v>250</v>
      </c>
      <c r="C200" s="104"/>
      <c r="D200" s="83"/>
      <c r="E200" s="350"/>
      <c r="F200" s="81"/>
      <c r="G200" s="104"/>
      <c r="H200" s="83"/>
      <c r="I200" s="348"/>
      <c r="J200" s="83"/>
      <c r="K200" s="103"/>
      <c r="L200" s="81"/>
      <c r="M200" s="227">
        <v>11.56</v>
      </c>
      <c r="N200" s="228"/>
      <c r="O200" s="351">
        <v>8.3800000000000008</v>
      </c>
      <c r="P200" s="89"/>
      <c r="Q200" s="226" t="s">
        <v>35</v>
      </c>
      <c r="R200" s="90" t="s">
        <v>232</v>
      </c>
    </row>
    <row r="201" spans="1:18">
      <c r="A201" s="1"/>
      <c r="B201" s="120" t="s">
        <v>251</v>
      </c>
      <c r="C201" s="253"/>
      <c r="D201" s="83">
        <v>100</v>
      </c>
      <c r="E201" s="350"/>
      <c r="F201" s="81">
        <v>125</v>
      </c>
      <c r="G201" s="104"/>
      <c r="H201" s="83">
        <v>175</v>
      </c>
      <c r="I201" s="348"/>
      <c r="J201" s="83">
        <v>200</v>
      </c>
      <c r="K201" s="103"/>
      <c r="L201" s="81"/>
      <c r="M201" s="227"/>
      <c r="N201" s="228"/>
      <c r="O201" s="351"/>
      <c r="P201" s="89"/>
      <c r="Q201" s="226" t="s">
        <v>252</v>
      </c>
      <c r="R201" s="90" t="s">
        <v>232</v>
      </c>
    </row>
    <row r="202" spans="1:18">
      <c r="A202" s="1"/>
      <c r="B202" s="120" t="s">
        <v>253</v>
      </c>
      <c r="C202" s="253"/>
      <c r="D202" s="83"/>
      <c r="E202" s="350"/>
      <c r="F202" s="81">
        <v>100</v>
      </c>
      <c r="G202" s="104"/>
      <c r="H202" s="83">
        <v>125</v>
      </c>
      <c r="I202" s="348"/>
      <c r="J202" s="83">
        <v>175</v>
      </c>
      <c r="K202" s="103"/>
      <c r="L202" s="81"/>
      <c r="M202" s="227">
        <v>1.92</v>
      </c>
      <c r="N202" s="228"/>
      <c r="O202" s="351">
        <v>2.78</v>
      </c>
      <c r="P202" s="89"/>
      <c r="Q202" s="226" t="s">
        <v>44</v>
      </c>
      <c r="R202" s="90" t="s">
        <v>232</v>
      </c>
    </row>
    <row r="203" spans="1:18">
      <c r="A203" s="1"/>
      <c r="B203" s="120" t="s">
        <v>254</v>
      </c>
      <c r="C203" s="352"/>
      <c r="D203" s="83"/>
      <c r="E203" s="353"/>
      <c r="F203" s="81"/>
      <c r="G203" s="293"/>
      <c r="H203" s="83"/>
      <c r="I203" s="354"/>
      <c r="J203" s="83"/>
      <c r="K203" s="82"/>
      <c r="L203" s="81"/>
      <c r="M203" s="227"/>
      <c r="N203" s="228"/>
      <c r="O203" s="351">
        <v>1.1100000000000001</v>
      </c>
      <c r="P203" s="89"/>
      <c r="Q203" s="231" t="s">
        <v>143</v>
      </c>
      <c r="R203" s="90" t="s">
        <v>232</v>
      </c>
    </row>
    <row r="204" spans="1:18">
      <c r="A204" s="1"/>
      <c r="B204" s="120" t="s">
        <v>255</v>
      </c>
      <c r="C204" s="352"/>
      <c r="D204" s="83"/>
      <c r="E204" s="355">
        <v>15</v>
      </c>
      <c r="F204" s="81">
        <v>120</v>
      </c>
      <c r="G204" s="293"/>
      <c r="H204" s="83">
        <v>170</v>
      </c>
      <c r="I204" s="354"/>
      <c r="J204" s="83">
        <v>200</v>
      </c>
      <c r="K204" s="82"/>
      <c r="L204" s="81">
        <v>225</v>
      </c>
      <c r="M204" s="227">
        <v>1</v>
      </c>
      <c r="N204" s="228"/>
      <c r="O204" s="351">
        <v>0.33</v>
      </c>
      <c r="P204" s="89"/>
      <c r="Q204" s="231" t="s">
        <v>171</v>
      </c>
      <c r="R204" s="90" t="s">
        <v>232</v>
      </c>
    </row>
    <row r="205" spans="1:18">
      <c r="A205" s="1"/>
      <c r="B205" s="154" t="s">
        <v>256</v>
      </c>
      <c r="C205" s="356"/>
      <c r="D205" s="109">
        <v>100</v>
      </c>
      <c r="E205" s="357"/>
      <c r="F205" s="107">
        <v>125</v>
      </c>
      <c r="G205" s="140"/>
      <c r="H205" s="109">
        <v>150</v>
      </c>
      <c r="I205" s="358"/>
      <c r="J205" s="109">
        <v>175</v>
      </c>
      <c r="K205" s="106"/>
      <c r="L205" s="107">
        <v>200</v>
      </c>
      <c r="M205" s="278"/>
      <c r="N205" s="359"/>
      <c r="O205" s="360">
        <v>2.83</v>
      </c>
      <c r="P205" s="116"/>
      <c r="Q205" s="281" t="s">
        <v>257</v>
      </c>
      <c r="R205" s="117" t="s">
        <v>232</v>
      </c>
    </row>
    <row r="206" spans="1:18">
      <c r="A206" s="1"/>
      <c r="B206" s="120" t="s">
        <v>258</v>
      </c>
      <c r="C206" s="348"/>
      <c r="D206" s="83"/>
      <c r="E206" s="353"/>
      <c r="F206" s="81"/>
      <c r="G206" s="84"/>
      <c r="H206" s="83"/>
      <c r="I206" s="222"/>
      <c r="J206" s="83"/>
      <c r="K206" s="82"/>
      <c r="L206" s="81"/>
      <c r="M206" s="227">
        <v>4.4800000000000004</v>
      </c>
      <c r="N206" s="228"/>
      <c r="O206" s="351">
        <v>4.8</v>
      </c>
      <c r="P206" s="89"/>
      <c r="Q206" s="226" t="s">
        <v>44</v>
      </c>
      <c r="R206" s="90" t="s">
        <v>232</v>
      </c>
    </row>
    <row r="207" spans="1:18">
      <c r="A207" s="1"/>
      <c r="B207" s="120" t="s">
        <v>259</v>
      </c>
      <c r="C207" s="348"/>
      <c r="D207" s="83"/>
      <c r="E207" s="353"/>
      <c r="F207" s="81">
        <v>100</v>
      </c>
      <c r="G207" s="84"/>
      <c r="H207" s="83">
        <v>120</v>
      </c>
      <c r="I207" s="222"/>
      <c r="J207" s="83">
        <v>160</v>
      </c>
      <c r="K207" s="82"/>
      <c r="L207" s="81">
        <v>200</v>
      </c>
      <c r="M207" s="227"/>
      <c r="N207" s="228"/>
      <c r="O207" s="351"/>
      <c r="P207" s="89"/>
      <c r="Q207" s="226" t="s">
        <v>143</v>
      </c>
      <c r="R207" s="90" t="s">
        <v>232</v>
      </c>
    </row>
    <row r="208" spans="1:18">
      <c r="A208" s="1"/>
      <c r="B208" s="120" t="s">
        <v>260</v>
      </c>
      <c r="C208" s="352"/>
      <c r="D208" s="83"/>
      <c r="E208" s="350"/>
      <c r="F208" s="81"/>
      <c r="G208" s="104"/>
      <c r="H208" s="83">
        <v>135</v>
      </c>
      <c r="I208" s="348"/>
      <c r="J208" s="83">
        <v>175</v>
      </c>
      <c r="K208" s="103"/>
      <c r="L208" s="81">
        <v>275</v>
      </c>
      <c r="M208" s="227">
        <v>21.6</v>
      </c>
      <c r="N208" s="228"/>
      <c r="O208" s="351">
        <v>24.19</v>
      </c>
      <c r="P208" s="89"/>
      <c r="Q208" s="226" t="s">
        <v>40</v>
      </c>
      <c r="R208" s="90" t="s">
        <v>232</v>
      </c>
    </row>
    <row r="209" spans="1:18" ht="15.75" thickBot="1">
      <c r="A209" s="1"/>
      <c r="B209" s="120" t="s">
        <v>261</v>
      </c>
      <c r="C209" s="352"/>
      <c r="D209" s="83">
        <v>60</v>
      </c>
      <c r="E209" s="353"/>
      <c r="F209" s="81">
        <v>80</v>
      </c>
      <c r="G209" s="84"/>
      <c r="H209" s="83">
        <v>120</v>
      </c>
      <c r="I209" s="222"/>
      <c r="J209" s="83">
        <v>150</v>
      </c>
      <c r="K209" s="82"/>
      <c r="L209" s="81">
        <v>200</v>
      </c>
      <c r="M209" s="227">
        <v>105.45</v>
      </c>
      <c r="N209" s="228"/>
      <c r="O209" s="351">
        <v>138.43</v>
      </c>
      <c r="P209" s="89"/>
      <c r="Q209" s="226" t="s">
        <v>35</v>
      </c>
      <c r="R209" s="90" t="s">
        <v>232</v>
      </c>
    </row>
    <row r="210" spans="1:18" ht="15.75" thickBot="1">
      <c r="A210" s="1"/>
      <c r="B210" s="120" t="s">
        <v>261</v>
      </c>
      <c r="C210" s="352"/>
      <c r="D210" s="83"/>
      <c r="E210" s="353"/>
      <c r="F210" s="81"/>
      <c r="G210" s="84"/>
      <c r="H210" s="83"/>
      <c r="I210" s="236">
        <v>22</v>
      </c>
      <c r="J210" s="237">
        <v>225</v>
      </c>
      <c r="K210" s="238">
        <v>24</v>
      </c>
      <c r="L210" s="237">
        <v>225</v>
      </c>
      <c r="M210" s="227"/>
      <c r="N210" s="228"/>
      <c r="O210" s="351"/>
      <c r="P210" s="89"/>
      <c r="Q210" s="226" t="s">
        <v>35</v>
      </c>
      <c r="R210" s="90" t="s">
        <v>232</v>
      </c>
    </row>
    <row r="211" spans="1:18">
      <c r="A211" s="1"/>
      <c r="B211" s="120" t="s">
        <v>262</v>
      </c>
      <c r="C211" s="82"/>
      <c r="D211" s="83">
        <v>60</v>
      </c>
      <c r="E211" s="353"/>
      <c r="F211" s="361">
        <v>100</v>
      </c>
      <c r="G211" s="147"/>
      <c r="H211" s="289">
        <v>130</v>
      </c>
      <c r="I211" s="362"/>
      <c r="J211" s="289">
        <v>170</v>
      </c>
      <c r="K211" s="363"/>
      <c r="L211" s="361">
        <v>190</v>
      </c>
      <c r="M211" s="227">
        <v>6.95</v>
      </c>
      <c r="N211" s="364"/>
      <c r="O211" s="351">
        <v>15.93</v>
      </c>
      <c r="P211" s="89"/>
      <c r="Q211" s="226" t="s">
        <v>29</v>
      </c>
      <c r="R211" s="90" t="s">
        <v>232</v>
      </c>
    </row>
    <row r="212" spans="1:18">
      <c r="A212" s="1"/>
      <c r="B212" s="120" t="s">
        <v>263</v>
      </c>
      <c r="C212" s="253"/>
      <c r="D212" s="83"/>
      <c r="E212" s="353"/>
      <c r="F212" s="361">
        <v>130</v>
      </c>
      <c r="G212" s="147"/>
      <c r="H212" s="289">
        <v>175</v>
      </c>
      <c r="I212" s="362"/>
      <c r="J212" s="289">
        <v>200</v>
      </c>
      <c r="K212" s="363"/>
      <c r="L212" s="361">
        <v>225</v>
      </c>
      <c r="M212" s="227">
        <v>4.01</v>
      </c>
      <c r="N212" s="364"/>
      <c r="O212" s="351">
        <v>2.0299999999999998</v>
      </c>
      <c r="P212" s="89"/>
      <c r="Q212" s="226" t="s">
        <v>143</v>
      </c>
      <c r="R212" s="90" t="s">
        <v>232</v>
      </c>
    </row>
    <row r="213" spans="1:18">
      <c r="A213" s="1"/>
      <c r="B213" s="120" t="s">
        <v>264</v>
      </c>
      <c r="C213" s="253"/>
      <c r="D213" s="83"/>
      <c r="E213" s="353"/>
      <c r="F213" s="361"/>
      <c r="G213" s="147"/>
      <c r="H213" s="289"/>
      <c r="I213" s="362"/>
      <c r="J213" s="289"/>
      <c r="K213" s="363"/>
      <c r="L213" s="361"/>
      <c r="M213" s="227">
        <v>53.07</v>
      </c>
      <c r="N213" s="364"/>
      <c r="O213" s="351">
        <v>48.69</v>
      </c>
      <c r="P213" s="89"/>
      <c r="Q213" s="226" t="s">
        <v>44</v>
      </c>
      <c r="R213" s="90" t="s">
        <v>232</v>
      </c>
    </row>
    <row r="214" spans="1:18">
      <c r="A214" s="1"/>
      <c r="B214" s="120" t="s">
        <v>265</v>
      </c>
      <c r="C214" s="253"/>
      <c r="D214" s="83"/>
      <c r="E214" s="353"/>
      <c r="F214" s="81">
        <v>100</v>
      </c>
      <c r="G214" s="84"/>
      <c r="H214" s="83">
        <v>140</v>
      </c>
      <c r="I214" s="222"/>
      <c r="J214" s="83">
        <v>160</v>
      </c>
      <c r="K214" s="82"/>
      <c r="L214" s="81">
        <v>200</v>
      </c>
      <c r="M214" s="227"/>
      <c r="N214" s="228"/>
      <c r="O214" s="351"/>
      <c r="P214" s="89"/>
      <c r="Q214" s="226" t="s">
        <v>40</v>
      </c>
      <c r="R214" s="90" t="s">
        <v>232</v>
      </c>
    </row>
    <row r="215" spans="1:18">
      <c r="A215" s="1"/>
      <c r="B215" s="120" t="s">
        <v>266</v>
      </c>
      <c r="C215" s="253"/>
      <c r="D215" s="83"/>
      <c r="E215" s="353"/>
      <c r="F215" s="361"/>
      <c r="G215" s="147"/>
      <c r="H215" s="289">
        <v>110</v>
      </c>
      <c r="I215" s="362"/>
      <c r="J215" s="289">
        <v>135</v>
      </c>
      <c r="K215" s="363"/>
      <c r="L215" s="361">
        <v>160</v>
      </c>
      <c r="M215" s="227">
        <v>1.8</v>
      </c>
      <c r="N215" s="364"/>
      <c r="O215" s="351">
        <v>3.39</v>
      </c>
      <c r="P215" s="89"/>
      <c r="Q215" s="226" t="s">
        <v>40</v>
      </c>
      <c r="R215" s="90" t="s">
        <v>232</v>
      </c>
    </row>
    <row r="216" spans="1:18">
      <c r="A216" s="1"/>
      <c r="B216" s="120" t="s">
        <v>267</v>
      </c>
      <c r="C216" s="253"/>
      <c r="D216" s="83"/>
      <c r="E216" s="353"/>
      <c r="F216" s="81">
        <v>80</v>
      </c>
      <c r="G216" s="84"/>
      <c r="H216" s="83">
        <v>120</v>
      </c>
      <c r="I216" s="222"/>
      <c r="J216" s="83">
        <v>140</v>
      </c>
      <c r="K216" s="82"/>
      <c r="L216" s="81">
        <v>160</v>
      </c>
      <c r="M216" s="227">
        <v>3.24</v>
      </c>
      <c r="N216" s="228"/>
      <c r="O216" s="351">
        <v>7.01</v>
      </c>
      <c r="P216" s="89"/>
      <c r="Q216" s="231" t="s">
        <v>44</v>
      </c>
      <c r="R216" s="90" t="s">
        <v>232</v>
      </c>
    </row>
    <row r="217" spans="1:18">
      <c r="A217" s="1"/>
      <c r="B217" s="120" t="s">
        <v>268</v>
      </c>
      <c r="C217" s="253"/>
      <c r="D217" s="83"/>
      <c r="E217" s="353"/>
      <c r="F217" s="81">
        <v>100</v>
      </c>
      <c r="G217" s="84"/>
      <c r="H217" s="83">
        <v>150</v>
      </c>
      <c r="I217" s="222"/>
      <c r="J217" s="83">
        <v>165</v>
      </c>
      <c r="K217" s="82"/>
      <c r="L217" s="81">
        <v>190</v>
      </c>
      <c r="M217" s="227"/>
      <c r="N217" s="228"/>
      <c r="O217" s="351">
        <v>4.28</v>
      </c>
      <c r="P217" s="89"/>
      <c r="Q217" s="231" t="s">
        <v>40</v>
      </c>
      <c r="R217" s="90" t="s">
        <v>232</v>
      </c>
    </row>
    <row r="218" spans="1:18">
      <c r="A218" s="1"/>
      <c r="B218" s="120" t="s">
        <v>269</v>
      </c>
      <c r="C218" s="253"/>
      <c r="D218" s="83"/>
      <c r="E218" s="353"/>
      <c r="F218" s="81"/>
      <c r="G218" s="84"/>
      <c r="H218" s="83"/>
      <c r="I218" s="222"/>
      <c r="J218" s="83"/>
      <c r="K218" s="82"/>
      <c r="L218" s="81"/>
      <c r="M218" s="227">
        <v>0.74</v>
      </c>
      <c r="N218" s="228"/>
      <c r="O218" s="351">
        <v>0.82</v>
      </c>
      <c r="P218" s="89"/>
      <c r="Q218" s="231" t="s">
        <v>40</v>
      </c>
      <c r="R218" s="90" t="s">
        <v>232</v>
      </c>
    </row>
    <row r="219" spans="1:18">
      <c r="A219" s="1"/>
      <c r="B219" s="120" t="s">
        <v>270</v>
      </c>
      <c r="C219" s="253"/>
      <c r="D219" s="83"/>
      <c r="E219" s="353"/>
      <c r="F219" s="81"/>
      <c r="G219" s="84"/>
      <c r="H219" s="83"/>
      <c r="I219" s="222"/>
      <c r="J219" s="83"/>
      <c r="K219" s="82"/>
      <c r="L219" s="81"/>
      <c r="M219" s="227">
        <v>14.5</v>
      </c>
      <c r="N219" s="228"/>
      <c r="O219" s="351">
        <v>14.53</v>
      </c>
      <c r="P219" s="89"/>
      <c r="Q219" s="226" t="s">
        <v>35</v>
      </c>
      <c r="R219" s="90" t="s">
        <v>232</v>
      </c>
    </row>
    <row r="220" spans="1:18">
      <c r="A220" s="1"/>
      <c r="B220" s="120" t="s">
        <v>271</v>
      </c>
      <c r="C220" s="253"/>
      <c r="D220" s="83"/>
      <c r="E220" s="353"/>
      <c r="F220" s="81">
        <v>90</v>
      </c>
      <c r="G220" s="84"/>
      <c r="H220" s="83">
        <v>120</v>
      </c>
      <c r="I220" s="222"/>
      <c r="J220" s="83">
        <v>150</v>
      </c>
      <c r="K220" s="82"/>
      <c r="L220" s="81">
        <v>175</v>
      </c>
      <c r="M220" s="227"/>
      <c r="N220" s="228"/>
      <c r="O220" s="351">
        <v>1.54</v>
      </c>
      <c r="P220" s="89"/>
      <c r="Q220" s="231" t="s">
        <v>143</v>
      </c>
      <c r="R220" s="90" t="s">
        <v>232</v>
      </c>
    </row>
    <row r="221" spans="1:18">
      <c r="A221" s="1"/>
      <c r="B221" s="120" t="s">
        <v>272</v>
      </c>
      <c r="C221" s="253"/>
      <c r="D221" s="83">
        <v>100</v>
      </c>
      <c r="E221" s="350"/>
      <c r="F221" s="81">
        <v>125</v>
      </c>
      <c r="G221" s="104"/>
      <c r="H221" s="83">
        <v>175</v>
      </c>
      <c r="I221" s="348"/>
      <c r="J221" s="83">
        <v>200</v>
      </c>
      <c r="K221" s="82"/>
      <c r="L221" s="81"/>
      <c r="M221" s="227"/>
      <c r="N221" s="228"/>
      <c r="O221" s="351">
        <v>1.29</v>
      </c>
      <c r="P221" s="89"/>
      <c r="Q221" s="231" t="s">
        <v>257</v>
      </c>
      <c r="R221" s="90" t="s">
        <v>232</v>
      </c>
    </row>
    <row r="222" spans="1:18">
      <c r="A222" s="1"/>
      <c r="B222" s="154" t="s">
        <v>273</v>
      </c>
      <c r="C222" s="276"/>
      <c r="D222" s="109">
        <v>100</v>
      </c>
      <c r="E222" s="357"/>
      <c r="F222" s="107">
        <v>120</v>
      </c>
      <c r="G222" s="140"/>
      <c r="H222" s="109">
        <v>200</v>
      </c>
      <c r="I222" s="358"/>
      <c r="J222" s="109">
        <v>235</v>
      </c>
      <c r="K222" s="106"/>
      <c r="L222" s="107">
        <v>250</v>
      </c>
      <c r="M222" s="278"/>
      <c r="N222" s="359"/>
      <c r="O222" s="360"/>
      <c r="P222" s="116"/>
      <c r="Q222" s="281" t="s">
        <v>257</v>
      </c>
      <c r="R222" s="117" t="s">
        <v>232</v>
      </c>
    </row>
    <row r="223" spans="1:18">
      <c r="A223" s="1"/>
      <c r="B223" s="120" t="s">
        <v>274</v>
      </c>
      <c r="C223" s="253"/>
      <c r="D223" s="83"/>
      <c r="E223" s="355">
        <v>15</v>
      </c>
      <c r="F223" s="81">
        <v>100</v>
      </c>
      <c r="G223" s="84"/>
      <c r="H223" s="83">
        <v>130</v>
      </c>
      <c r="I223" s="222"/>
      <c r="J223" s="83">
        <v>140</v>
      </c>
      <c r="K223" s="82"/>
      <c r="L223" s="81">
        <v>140</v>
      </c>
      <c r="M223" s="227">
        <v>26.5</v>
      </c>
      <c r="N223" s="228"/>
      <c r="O223" s="351">
        <v>35.79</v>
      </c>
      <c r="P223" s="89"/>
      <c r="Q223" s="231" t="s">
        <v>42</v>
      </c>
      <c r="R223" s="90" t="s">
        <v>232</v>
      </c>
    </row>
    <row r="224" spans="1:18">
      <c r="A224" s="1"/>
      <c r="B224" s="120" t="s">
        <v>275</v>
      </c>
      <c r="C224" s="253"/>
      <c r="D224" s="83"/>
      <c r="E224" s="355">
        <v>15</v>
      </c>
      <c r="F224" s="81">
        <v>90</v>
      </c>
      <c r="G224" s="84"/>
      <c r="H224" s="83">
        <v>135</v>
      </c>
      <c r="I224" s="222"/>
      <c r="J224" s="83">
        <v>150</v>
      </c>
      <c r="K224" s="82"/>
      <c r="L224" s="81">
        <v>150</v>
      </c>
      <c r="M224" s="227"/>
      <c r="N224" s="228"/>
      <c r="O224" s="351">
        <v>2.63</v>
      </c>
      <c r="P224" s="89"/>
      <c r="Q224" s="231" t="s">
        <v>42</v>
      </c>
      <c r="R224" s="90" t="s">
        <v>232</v>
      </c>
    </row>
    <row r="225" spans="1:18">
      <c r="A225" s="1"/>
      <c r="B225" s="120" t="s">
        <v>276</v>
      </c>
      <c r="C225" s="253"/>
      <c r="D225" s="83"/>
      <c r="E225" s="353"/>
      <c r="F225" s="81">
        <v>120</v>
      </c>
      <c r="G225" s="84"/>
      <c r="H225" s="83">
        <v>160</v>
      </c>
      <c r="I225" s="222"/>
      <c r="J225" s="83">
        <v>200</v>
      </c>
      <c r="K225" s="82"/>
      <c r="L225" s="81"/>
      <c r="M225" s="227">
        <v>12.26</v>
      </c>
      <c r="N225" s="228"/>
      <c r="O225" s="351">
        <v>10.01</v>
      </c>
      <c r="P225" s="89"/>
      <c r="Q225" s="231" t="s">
        <v>215</v>
      </c>
      <c r="R225" s="90" t="s">
        <v>232</v>
      </c>
    </row>
    <row r="226" spans="1:18">
      <c r="A226" s="1"/>
      <c r="B226" s="120" t="s">
        <v>277</v>
      </c>
      <c r="C226" s="253"/>
      <c r="D226" s="83"/>
      <c r="E226" s="353"/>
      <c r="F226" s="81"/>
      <c r="G226" s="84"/>
      <c r="H226" s="83"/>
      <c r="I226" s="222"/>
      <c r="J226" s="83"/>
      <c r="K226" s="82"/>
      <c r="L226" s="81"/>
      <c r="M226" s="227">
        <v>4.53</v>
      </c>
      <c r="N226" s="228"/>
      <c r="O226" s="351">
        <v>5.0599999999999996</v>
      </c>
      <c r="P226" s="89"/>
      <c r="Q226" s="231" t="s">
        <v>44</v>
      </c>
      <c r="R226" s="90" t="s">
        <v>232</v>
      </c>
    </row>
    <row r="227" spans="1:18">
      <c r="A227" s="1"/>
      <c r="B227" s="120" t="s">
        <v>278</v>
      </c>
      <c r="C227" s="253"/>
      <c r="D227" s="83">
        <v>100</v>
      </c>
      <c r="E227" s="353"/>
      <c r="F227" s="81">
        <v>125</v>
      </c>
      <c r="G227" s="84"/>
      <c r="H227" s="83">
        <v>175</v>
      </c>
      <c r="I227" s="222"/>
      <c r="J227" s="83">
        <v>200</v>
      </c>
      <c r="K227" s="82"/>
      <c r="L227" s="81"/>
      <c r="M227" s="227"/>
      <c r="N227" s="228"/>
      <c r="O227" s="351"/>
      <c r="P227" s="89"/>
      <c r="Q227" s="231" t="s">
        <v>279</v>
      </c>
      <c r="R227" s="90" t="s">
        <v>232</v>
      </c>
    </row>
    <row r="228" spans="1:18">
      <c r="A228" s="1"/>
      <c r="B228" s="120" t="s">
        <v>280</v>
      </c>
      <c r="C228" s="253"/>
      <c r="D228" s="83">
        <v>100</v>
      </c>
      <c r="E228" s="353"/>
      <c r="F228" s="81">
        <v>125</v>
      </c>
      <c r="G228" s="84"/>
      <c r="H228" s="83">
        <v>175</v>
      </c>
      <c r="I228" s="222"/>
      <c r="J228" s="83">
        <v>200</v>
      </c>
      <c r="K228" s="82"/>
      <c r="L228" s="81"/>
      <c r="M228" s="227"/>
      <c r="N228" s="228"/>
      <c r="O228" s="351"/>
      <c r="P228" s="89"/>
      <c r="Q228" s="231" t="s">
        <v>213</v>
      </c>
      <c r="R228" s="90" t="s">
        <v>232</v>
      </c>
    </row>
    <row r="229" spans="1:18">
      <c r="A229" s="1"/>
      <c r="B229" s="120" t="s">
        <v>281</v>
      </c>
      <c r="C229" s="253"/>
      <c r="D229" s="83"/>
      <c r="E229" s="353"/>
      <c r="F229" s="81">
        <v>180</v>
      </c>
      <c r="G229" s="84"/>
      <c r="H229" s="83">
        <v>200</v>
      </c>
      <c r="I229" s="222"/>
      <c r="J229" s="83">
        <v>250</v>
      </c>
      <c r="K229" s="82"/>
      <c r="L229" s="81"/>
      <c r="M229" s="227"/>
      <c r="N229" s="228"/>
      <c r="O229" s="351">
        <v>1.48</v>
      </c>
      <c r="P229" s="89"/>
      <c r="Q229" s="231" t="s">
        <v>282</v>
      </c>
      <c r="R229" s="90" t="s">
        <v>232</v>
      </c>
    </row>
    <row r="230" spans="1:18">
      <c r="A230" s="1"/>
      <c r="B230" s="120" t="s">
        <v>283</v>
      </c>
      <c r="C230" s="253"/>
      <c r="D230" s="83"/>
      <c r="E230" s="355">
        <v>15</v>
      </c>
      <c r="F230" s="81">
        <v>100</v>
      </c>
      <c r="G230" s="84"/>
      <c r="H230" s="83">
        <v>130</v>
      </c>
      <c r="I230" s="222"/>
      <c r="J230" s="83">
        <v>175</v>
      </c>
      <c r="K230" s="82"/>
      <c r="L230" s="81">
        <v>200</v>
      </c>
      <c r="M230" s="227">
        <v>4.88</v>
      </c>
      <c r="N230" s="228"/>
      <c r="O230" s="351">
        <v>3.88</v>
      </c>
      <c r="P230" s="89"/>
      <c r="Q230" s="231" t="s">
        <v>42</v>
      </c>
      <c r="R230" s="90" t="s">
        <v>232</v>
      </c>
    </row>
    <row r="231" spans="1:18">
      <c r="A231" s="1"/>
      <c r="B231" s="120" t="s">
        <v>284</v>
      </c>
      <c r="C231" s="253"/>
      <c r="D231" s="83"/>
      <c r="E231" s="355"/>
      <c r="F231" s="81"/>
      <c r="G231" s="84"/>
      <c r="H231" s="83"/>
      <c r="I231" s="222"/>
      <c r="J231" s="83"/>
      <c r="K231" s="82"/>
      <c r="L231" s="81"/>
      <c r="M231" s="227">
        <v>4.62</v>
      </c>
      <c r="N231" s="228"/>
      <c r="O231" s="351">
        <v>1.28</v>
      </c>
      <c r="P231" s="89"/>
      <c r="Q231" s="231" t="s">
        <v>35</v>
      </c>
      <c r="R231" s="90" t="s">
        <v>232</v>
      </c>
    </row>
    <row r="232" spans="1:18">
      <c r="A232" s="1"/>
      <c r="B232" s="120" t="s">
        <v>285</v>
      </c>
      <c r="C232" s="253"/>
      <c r="D232" s="83"/>
      <c r="E232" s="355">
        <v>15</v>
      </c>
      <c r="F232" s="81">
        <v>100</v>
      </c>
      <c r="G232" s="84"/>
      <c r="H232" s="83">
        <v>140</v>
      </c>
      <c r="I232" s="222"/>
      <c r="J232" s="83">
        <v>170</v>
      </c>
      <c r="K232" s="82"/>
      <c r="L232" s="81">
        <v>200</v>
      </c>
      <c r="M232" s="227">
        <v>0.63</v>
      </c>
      <c r="N232" s="228"/>
      <c r="O232" s="351">
        <v>0.2</v>
      </c>
      <c r="P232" s="89"/>
      <c r="Q232" s="231" t="s">
        <v>40</v>
      </c>
      <c r="R232" s="90" t="s">
        <v>232</v>
      </c>
    </row>
    <row r="233" spans="1:18">
      <c r="A233" s="1"/>
      <c r="B233" s="120" t="s">
        <v>286</v>
      </c>
      <c r="C233" s="352"/>
      <c r="D233" s="83"/>
      <c r="E233" s="353"/>
      <c r="F233" s="81">
        <v>125</v>
      </c>
      <c r="G233" s="84"/>
      <c r="H233" s="83">
        <v>175</v>
      </c>
      <c r="I233" s="222"/>
      <c r="J233" s="83">
        <v>200</v>
      </c>
      <c r="K233" s="82"/>
      <c r="L233" s="81"/>
      <c r="M233" s="227"/>
      <c r="N233" s="228"/>
      <c r="O233" s="351"/>
      <c r="P233" s="89"/>
      <c r="Q233" s="226" t="s">
        <v>35</v>
      </c>
      <c r="R233" s="90" t="s">
        <v>232</v>
      </c>
    </row>
    <row r="234" spans="1:18">
      <c r="A234" s="1"/>
      <c r="B234" s="120" t="s">
        <v>287</v>
      </c>
      <c r="C234" s="352"/>
      <c r="D234" s="83"/>
      <c r="E234" s="353"/>
      <c r="F234" s="81">
        <v>125</v>
      </c>
      <c r="G234" s="84"/>
      <c r="H234" s="83">
        <v>175</v>
      </c>
      <c r="I234" s="222"/>
      <c r="J234" s="83">
        <v>200</v>
      </c>
      <c r="K234" s="82"/>
      <c r="L234" s="81"/>
      <c r="M234" s="227"/>
      <c r="N234" s="228"/>
      <c r="O234" s="351">
        <v>1.04</v>
      </c>
      <c r="P234" s="89"/>
      <c r="Q234" s="226" t="s">
        <v>44</v>
      </c>
      <c r="R234" s="90" t="s">
        <v>232</v>
      </c>
    </row>
    <row r="235" spans="1:18">
      <c r="A235" s="1"/>
      <c r="B235" s="120" t="s">
        <v>288</v>
      </c>
      <c r="C235" s="352"/>
      <c r="D235" s="83">
        <v>125</v>
      </c>
      <c r="E235" s="350"/>
      <c r="F235" s="81">
        <v>175</v>
      </c>
      <c r="G235" s="104"/>
      <c r="H235" s="83">
        <v>200</v>
      </c>
      <c r="I235" s="348"/>
      <c r="J235" s="83">
        <v>225</v>
      </c>
      <c r="K235" s="103"/>
      <c r="L235" s="81"/>
      <c r="M235" s="227"/>
      <c r="N235" s="228"/>
      <c r="O235" s="351"/>
      <c r="P235" s="89"/>
      <c r="Q235" s="231" t="s">
        <v>44</v>
      </c>
      <c r="R235" s="90" t="s">
        <v>232</v>
      </c>
    </row>
    <row r="236" spans="1:18">
      <c r="A236" s="1"/>
      <c r="B236" s="154" t="s">
        <v>289</v>
      </c>
      <c r="C236" s="356"/>
      <c r="D236" s="109">
        <v>65</v>
      </c>
      <c r="E236" s="365"/>
      <c r="F236" s="107">
        <v>120</v>
      </c>
      <c r="G236" s="110"/>
      <c r="H236" s="109">
        <v>150</v>
      </c>
      <c r="I236" s="366"/>
      <c r="J236" s="109">
        <v>170</v>
      </c>
      <c r="K236" s="108"/>
      <c r="L236" s="107">
        <v>180</v>
      </c>
      <c r="M236" s="278">
        <v>13.53</v>
      </c>
      <c r="N236" s="359"/>
      <c r="O236" s="360">
        <v>16.079999999999998</v>
      </c>
      <c r="P236" s="116"/>
      <c r="Q236" s="281" t="s">
        <v>44</v>
      </c>
      <c r="R236" s="117" t="s">
        <v>232</v>
      </c>
    </row>
    <row r="237" spans="1:18">
      <c r="A237" s="1"/>
      <c r="B237" s="120" t="s">
        <v>290</v>
      </c>
      <c r="C237" s="352"/>
      <c r="D237" s="83">
        <v>100</v>
      </c>
      <c r="E237" s="350"/>
      <c r="F237" s="81">
        <v>125</v>
      </c>
      <c r="G237" s="104"/>
      <c r="H237" s="83">
        <v>175</v>
      </c>
      <c r="I237" s="348"/>
      <c r="J237" s="83">
        <v>200</v>
      </c>
      <c r="K237" s="103"/>
      <c r="L237" s="81"/>
      <c r="M237" s="227"/>
      <c r="N237" s="228"/>
      <c r="O237" s="351"/>
      <c r="P237" s="89"/>
      <c r="Q237" s="226" t="s">
        <v>213</v>
      </c>
      <c r="R237" s="90" t="s">
        <v>232</v>
      </c>
    </row>
    <row r="238" spans="1:18">
      <c r="A238" s="1"/>
      <c r="B238" s="120" t="s">
        <v>291</v>
      </c>
      <c r="C238" s="82"/>
      <c r="D238" s="83">
        <v>100</v>
      </c>
      <c r="E238" s="350"/>
      <c r="F238" s="81">
        <v>125</v>
      </c>
      <c r="G238" s="104"/>
      <c r="H238" s="83">
        <v>175</v>
      </c>
      <c r="I238" s="348"/>
      <c r="J238" s="83">
        <v>200</v>
      </c>
      <c r="K238" s="103"/>
      <c r="L238" s="81"/>
      <c r="M238" s="227"/>
      <c r="N238" s="228"/>
      <c r="O238" s="351"/>
      <c r="P238" s="89"/>
      <c r="Q238" s="226" t="s">
        <v>257</v>
      </c>
      <c r="R238" s="90" t="s">
        <v>232</v>
      </c>
    </row>
    <row r="239" spans="1:18">
      <c r="A239" s="1"/>
      <c r="B239" s="120" t="s">
        <v>292</v>
      </c>
      <c r="C239" s="82"/>
      <c r="D239" s="83"/>
      <c r="E239" s="350"/>
      <c r="F239" s="81"/>
      <c r="G239" s="104"/>
      <c r="H239" s="83"/>
      <c r="I239" s="348"/>
      <c r="J239" s="83"/>
      <c r="K239" s="103"/>
      <c r="L239" s="81"/>
      <c r="M239" s="227"/>
      <c r="N239" s="228"/>
      <c r="O239" s="351">
        <v>3.47</v>
      </c>
      <c r="P239" s="89"/>
      <c r="Q239" s="231" t="s">
        <v>44</v>
      </c>
      <c r="R239" s="90" t="s">
        <v>232</v>
      </c>
    </row>
    <row r="240" spans="1:18">
      <c r="A240" s="1"/>
      <c r="B240" s="120" t="s">
        <v>293</v>
      </c>
      <c r="C240" s="82"/>
      <c r="D240" s="83"/>
      <c r="E240" s="353"/>
      <c r="F240" s="81"/>
      <c r="G240" s="84"/>
      <c r="H240" s="83"/>
      <c r="I240" s="222"/>
      <c r="J240" s="83"/>
      <c r="K240" s="82"/>
      <c r="L240" s="81"/>
      <c r="M240" s="227">
        <v>2.16</v>
      </c>
      <c r="N240" s="228"/>
      <c r="O240" s="351">
        <v>8.69</v>
      </c>
      <c r="P240" s="89"/>
      <c r="Q240" s="226" t="s">
        <v>35</v>
      </c>
      <c r="R240" s="90" t="s">
        <v>232</v>
      </c>
    </row>
    <row r="241" spans="1:18">
      <c r="A241" s="1"/>
      <c r="B241" s="120" t="s">
        <v>294</v>
      </c>
      <c r="C241" s="82"/>
      <c r="D241" s="83"/>
      <c r="E241" s="353"/>
      <c r="F241" s="223"/>
      <c r="G241" s="84"/>
      <c r="H241" s="83"/>
      <c r="I241" s="222"/>
      <c r="J241" s="240"/>
      <c r="K241" s="82"/>
      <c r="L241" s="81"/>
      <c r="M241" s="227"/>
      <c r="N241" s="228"/>
      <c r="O241" s="351"/>
      <c r="P241" s="89"/>
      <c r="Q241" s="226" t="s">
        <v>42</v>
      </c>
      <c r="R241" s="90" t="s">
        <v>232</v>
      </c>
    </row>
    <row r="242" spans="1:18">
      <c r="A242" s="1"/>
      <c r="B242" s="120" t="s">
        <v>295</v>
      </c>
      <c r="C242" s="82"/>
      <c r="D242" s="83"/>
      <c r="E242" s="353"/>
      <c r="F242" s="223"/>
      <c r="G242" s="84"/>
      <c r="H242" s="83"/>
      <c r="I242" s="222"/>
      <c r="J242" s="240"/>
      <c r="K242" s="82"/>
      <c r="L242" s="81"/>
      <c r="M242" s="227">
        <v>3.15</v>
      </c>
      <c r="N242" s="228"/>
      <c r="O242" s="351">
        <v>1.37</v>
      </c>
      <c r="P242" s="89"/>
      <c r="Q242" s="226" t="s">
        <v>40</v>
      </c>
      <c r="R242" s="90" t="s">
        <v>232</v>
      </c>
    </row>
    <row r="243" spans="1:18">
      <c r="A243" s="1"/>
      <c r="B243" s="120" t="s">
        <v>296</v>
      </c>
      <c r="C243" s="367"/>
      <c r="D243" s="83"/>
      <c r="E243" s="355">
        <v>15</v>
      </c>
      <c r="F243" s="223">
        <v>80</v>
      </c>
      <c r="G243" s="84"/>
      <c r="H243" s="83">
        <v>115</v>
      </c>
      <c r="I243" s="222"/>
      <c r="J243" s="240">
        <v>160</v>
      </c>
      <c r="K243" s="82"/>
      <c r="L243" s="81">
        <v>180</v>
      </c>
      <c r="M243" s="227">
        <v>47.81</v>
      </c>
      <c r="N243" s="228"/>
      <c r="O243" s="351">
        <v>59.78</v>
      </c>
      <c r="P243" s="89"/>
      <c r="Q243" s="231" t="s">
        <v>44</v>
      </c>
      <c r="R243" s="90" t="s">
        <v>232</v>
      </c>
    </row>
    <row r="244" spans="1:18">
      <c r="A244" s="1"/>
      <c r="B244" s="120" t="s">
        <v>297</v>
      </c>
      <c r="C244" s="367"/>
      <c r="D244" s="83"/>
      <c r="E244" s="353"/>
      <c r="F244" s="81"/>
      <c r="G244" s="84"/>
      <c r="H244" s="83"/>
      <c r="I244" s="222"/>
      <c r="J244" s="83"/>
      <c r="K244" s="82"/>
      <c r="L244" s="81"/>
      <c r="M244" s="227">
        <v>41.27</v>
      </c>
      <c r="N244" s="228"/>
      <c r="O244" s="351">
        <v>51.75</v>
      </c>
      <c r="P244" s="89"/>
      <c r="Q244" s="226" t="s">
        <v>35</v>
      </c>
      <c r="R244" s="90" t="s">
        <v>232</v>
      </c>
    </row>
    <row r="245" spans="1:18">
      <c r="A245" s="1"/>
      <c r="B245" s="120" t="s">
        <v>298</v>
      </c>
      <c r="C245" s="367"/>
      <c r="D245" s="83"/>
      <c r="E245" s="353"/>
      <c r="F245" s="81">
        <v>100</v>
      </c>
      <c r="G245" s="84"/>
      <c r="H245" s="83">
        <v>135</v>
      </c>
      <c r="I245" s="222"/>
      <c r="J245" s="83">
        <v>175</v>
      </c>
      <c r="K245" s="82"/>
      <c r="L245" s="81">
        <v>225</v>
      </c>
      <c r="M245" s="227">
        <v>8.83</v>
      </c>
      <c r="N245" s="228"/>
      <c r="O245" s="351">
        <v>5.54</v>
      </c>
      <c r="P245" s="89"/>
      <c r="Q245" s="226" t="s">
        <v>143</v>
      </c>
      <c r="R245" s="90" t="s">
        <v>232</v>
      </c>
    </row>
    <row r="246" spans="1:18">
      <c r="A246" s="1"/>
      <c r="B246" s="120" t="s">
        <v>299</v>
      </c>
      <c r="C246" s="367"/>
      <c r="D246" s="83"/>
      <c r="E246" s="353"/>
      <c r="F246" s="81"/>
      <c r="G246" s="84"/>
      <c r="H246" s="83"/>
      <c r="I246" s="222"/>
      <c r="J246" s="83"/>
      <c r="K246" s="82"/>
      <c r="L246" s="81"/>
      <c r="M246" s="227"/>
      <c r="N246" s="228"/>
      <c r="O246" s="351"/>
      <c r="P246" s="89"/>
      <c r="Q246" s="226" t="s">
        <v>40</v>
      </c>
      <c r="R246" s="90" t="s">
        <v>232</v>
      </c>
    </row>
    <row r="247" spans="1:18">
      <c r="A247" s="1"/>
      <c r="B247" s="120" t="s">
        <v>300</v>
      </c>
      <c r="C247" s="367"/>
      <c r="D247" s="83"/>
      <c r="E247" s="353"/>
      <c r="F247" s="81"/>
      <c r="G247" s="84"/>
      <c r="H247" s="83"/>
      <c r="I247" s="222"/>
      <c r="J247" s="83"/>
      <c r="K247" s="82"/>
      <c r="L247" s="81"/>
      <c r="M247" s="227"/>
      <c r="N247" s="228"/>
      <c r="O247" s="351">
        <v>11.91</v>
      </c>
      <c r="P247" s="89"/>
      <c r="Q247" s="226" t="s">
        <v>40</v>
      </c>
      <c r="R247" s="90" t="s">
        <v>232</v>
      </c>
    </row>
    <row r="248" spans="1:18">
      <c r="A248" s="1"/>
      <c r="B248" s="120" t="s">
        <v>301</v>
      </c>
      <c r="C248" s="82"/>
      <c r="D248" s="83">
        <v>100</v>
      </c>
      <c r="E248" s="353"/>
      <c r="F248" s="81">
        <v>125</v>
      </c>
      <c r="G248" s="84"/>
      <c r="H248" s="83">
        <v>175</v>
      </c>
      <c r="I248" s="222"/>
      <c r="J248" s="83">
        <v>200</v>
      </c>
      <c r="K248" s="82"/>
      <c r="L248" s="81"/>
      <c r="M248" s="227"/>
      <c r="N248" s="228"/>
      <c r="O248" s="351"/>
      <c r="P248" s="89"/>
      <c r="Q248" s="231" t="s">
        <v>257</v>
      </c>
      <c r="R248" s="90" t="s">
        <v>232</v>
      </c>
    </row>
    <row r="249" spans="1:18">
      <c r="A249" s="1"/>
      <c r="B249" s="120" t="s">
        <v>302</v>
      </c>
      <c r="C249" s="82"/>
      <c r="D249" s="83"/>
      <c r="E249" s="353"/>
      <c r="F249" s="81">
        <v>100</v>
      </c>
      <c r="G249" s="84"/>
      <c r="H249" s="83">
        <v>125</v>
      </c>
      <c r="I249" s="222"/>
      <c r="J249" s="83">
        <v>150</v>
      </c>
      <c r="K249" s="82"/>
      <c r="L249" s="81">
        <v>175</v>
      </c>
      <c r="M249" s="227">
        <v>0.87</v>
      </c>
      <c r="N249" s="228"/>
      <c r="O249" s="351">
        <v>2.37</v>
      </c>
      <c r="P249" s="89"/>
      <c r="Q249" s="226" t="s">
        <v>42</v>
      </c>
      <c r="R249" s="90" t="s">
        <v>232</v>
      </c>
    </row>
    <row r="250" spans="1:18">
      <c r="A250" s="1"/>
      <c r="B250" s="120" t="s">
        <v>303</v>
      </c>
      <c r="C250" s="103"/>
      <c r="D250" s="83">
        <v>75</v>
      </c>
      <c r="E250" s="84"/>
      <c r="F250" s="83">
        <v>125</v>
      </c>
      <c r="G250" s="84"/>
      <c r="H250" s="240">
        <v>175</v>
      </c>
      <c r="I250" s="84"/>
      <c r="J250" s="83">
        <v>225</v>
      </c>
      <c r="K250" s="253"/>
      <c r="L250" s="81">
        <v>275</v>
      </c>
      <c r="M250" s="227"/>
      <c r="N250" s="228"/>
      <c r="O250" s="351">
        <v>1.71</v>
      </c>
      <c r="P250" s="89"/>
      <c r="Q250" s="231" t="s">
        <v>40</v>
      </c>
      <c r="R250" s="90" t="s">
        <v>232</v>
      </c>
    </row>
    <row r="251" spans="1:18">
      <c r="A251" s="1"/>
      <c r="B251" s="368" t="s">
        <v>304</v>
      </c>
      <c r="C251" s="369"/>
      <c r="D251" s="126"/>
      <c r="E251" s="370"/>
      <c r="F251" s="125"/>
      <c r="G251" s="371"/>
      <c r="H251" s="126"/>
      <c r="I251" s="372"/>
      <c r="J251" s="126"/>
      <c r="K251" s="369"/>
      <c r="L251" s="125"/>
      <c r="M251" s="373">
        <v>3.09</v>
      </c>
      <c r="N251" s="374"/>
      <c r="O251" s="360">
        <v>2.64</v>
      </c>
      <c r="P251" s="130"/>
      <c r="Q251" s="375" t="s">
        <v>282</v>
      </c>
      <c r="R251" s="131" t="s">
        <v>232</v>
      </c>
    </row>
    <row r="252" spans="1:18">
      <c r="A252" s="1"/>
      <c r="B252" s="120" t="s">
        <v>305</v>
      </c>
      <c r="C252" s="103"/>
      <c r="D252" s="83">
        <v>100</v>
      </c>
      <c r="E252" s="350"/>
      <c r="F252" s="81">
        <v>125</v>
      </c>
      <c r="G252" s="104"/>
      <c r="H252" s="83">
        <v>175</v>
      </c>
      <c r="I252" s="348"/>
      <c r="J252" s="83">
        <v>200</v>
      </c>
      <c r="K252" s="103"/>
      <c r="L252" s="81"/>
      <c r="M252" s="227"/>
      <c r="N252" s="228"/>
      <c r="O252" s="351"/>
      <c r="P252" s="89"/>
      <c r="Q252" s="226" t="s">
        <v>38</v>
      </c>
      <c r="R252" s="90" t="s">
        <v>232</v>
      </c>
    </row>
    <row r="253" spans="1:18">
      <c r="A253" s="1"/>
      <c r="B253" s="120" t="s">
        <v>306</v>
      </c>
      <c r="C253" s="376"/>
      <c r="D253" s="83">
        <v>100</v>
      </c>
      <c r="E253" s="350"/>
      <c r="F253" s="81">
        <v>125</v>
      </c>
      <c r="G253" s="104"/>
      <c r="H253" s="83">
        <v>175</v>
      </c>
      <c r="I253" s="348"/>
      <c r="J253" s="83">
        <v>200</v>
      </c>
      <c r="K253" s="103"/>
      <c r="L253" s="81"/>
      <c r="M253" s="227"/>
      <c r="N253" s="228"/>
      <c r="O253" s="351"/>
      <c r="P253" s="89"/>
      <c r="Q253" s="226" t="s">
        <v>40</v>
      </c>
      <c r="R253" s="90" t="s">
        <v>232</v>
      </c>
    </row>
    <row r="254" spans="1:18">
      <c r="A254" s="1"/>
      <c r="B254" s="120" t="s">
        <v>307</v>
      </c>
      <c r="C254" s="376"/>
      <c r="D254" s="83"/>
      <c r="E254" s="350"/>
      <c r="F254" s="81"/>
      <c r="G254" s="104"/>
      <c r="H254" s="83"/>
      <c r="I254" s="348"/>
      <c r="J254" s="83"/>
      <c r="K254" s="103"/>
      <c r="L254" s="81"/>
      <c r="M254" s="227">
        <v>1.46</v>
      </c>
      <c r="N254" s="228"/>
      <c r="O254" s="351">
        <v>0.68</v>
      </c>
      <c r="P254" s="89"/>
      <c r="Q254" s="226" t="s">
        <v>42</v>
      </c>
      <c r="R254" s="90" t="s">
        <v>232</v>
      </c>
    </row>
    <row r="255" spans="1:18">
      <c r="A255" s="1"/>
      <c r="B255" s="120" t="s">
        <v>308</v>
      </c>
      <c r="C255" s="80" t="s">
        <v>52</v>
      </c>
      <c r="D255" s="83">
        <v>65</v>
      </c>
      <c r="E255" s="350"/>
      <c r="F255" s="81">
        <v>100</v>
      </c>
      <c r="G255" s="104"/>
      <c r="H255" s="83">
        <v>130</v>
      </c>
      <c r="I255" s="348"/>
      <c r="J255" s="83">
        <v>150</v>
      </c>
      <c r="K255" s="103"/>
      <c r="L255" s="81">
        <v>160</v>
      </c>
      <c r="M255" s="227">
        <v>2.56</v>
      </c>
      <c r="N255" s="228"/>
      <c r="O255" s="351">
        <v>4.55</v>
      </c>
      <c r="P255" s="89"/>
      <c r="Q255" s="226" t="s">
        <v>35</v>
      </c>
      <c r="R255" s="90" t="s">
        <v>232</v>
      </c>
    </row>
    <row r="256" spans="1:18">
      <c r="A256" s="1"/>
      <c r="B256" s="377" t="s">
        <v>309</v>
      </c>
      <c r="C256" s="82"/>
      <c r="D256" s="83"/>
      <c r="E256" s="353"/>
      <c r="F256" s="378"/>
      <c r="G256" s="270"/>
      <c r="H256" s="146"/>
      <c r="I256" s="379"/>
      <c r="J256" s="146"/>
      <c r="K256" s="380"/>
      <c r="L256" s="378"/>
      <c r="M256" s="227">
        <v>34.200000000000003</v>
      </c>
      <c r="N256" s="381"/>
      <c r="O256" s="351">
        <v>34.44</v>
      </c>
      <c r="P256" s="89"/>
      <c r="Q256" s="226" t="s">
        <v>44</v>
      </c>
      <c r="R256" s="90" t="s">
        <v>232</v>
      </c>
    </row>
    <row r="257" spans="1:18">
      <c r="A257" s="1"/>
      <c r="B257" s="377" t="s">
        <v>310</v>
      </c>
      <c r="C257" s="82"/>
      <c r="D257" s="83"/>
      <c r="E257" s="353"/>
      <c r="F257" s="378"/>
      <c r="G257" s="270"/>
      <c r="H257" s="146"/>
      <c r="I257" s="379"/>
      <c r="J257" s="146"/>
      <c r="K257" s="272"/>
      <c r="L257" s="378"/>
      <c r="M257" s="227"/>
      <c r="N257" s="381"/>
      <c r="O257" s="351">
        <v>2.08</v>
      </c>
      <c r="P257" s="89"/>
      <c r="Q257" s="226" t="s">
        <v>42</v>
      </c>
      <c r="R257" s="90" t="s">
        <v>232</v>
      </c>
    </row>
    <row r="258" spans="1:18">
      <c r="A258" s="1"/>
      <c r="B258" s="120" t="s">
        <v>311</v>
      </c>
      <c r="C258" s="82"/>
      <c r="D258" s="83"/>
      <c r="E258" s="353"/>
      <c r="F258" s="81">
        <v>110</v>
      </c>
      <c r="G258" s="84"/>
      <c r="H258" s="83">
        <v>160</v>
      </c>
      <c r="I258" s="222"/>
      <c r="J258" s="83">
        <v>200</v>
      </c>
      <c r="K258" s="82"/>
      <c r="L258" s="81">
        <v>200</v>
      </c>
      <c r="M258" s="227">
        <v>6.43</v>
      </c>
      <c r="N258" s="228"/>
      <c r="O258" s="351">
        <v>4.9800000000000004</v>
      </c>
      <c r="P258" s="89"/>
      <c r="Q258" s="226" t="s">
        <v>42</v>
      </c>
      <c r="R258" s="90" t="s">
        <v>232</v>
      </c>
    </row>
    <row r="259" spans="1:18">
      <c r="A259" s="1"/>
      <c r="B259" s="122" t="s">
        <v>312</v>
      </c>
      <c r="C259" s="82"/>
      <c r="D259" s="83"/>
      <c r="E259" s="353"/>
      <c r="F259" s="81">
        <v>90</v>
      </c>
      <c r="G259" s="84"/>
      <c r="H259" s="83">
        <v>120</v>
      </c>
      <c r="I259" s="222"/>
      <c r="J259" s="83">
        <v>140</v>
      </c>
      <c r="K259" s="82"/>
      <c r="L259" s="81">
        <v>160</v>
      </c>
      <c r="M259" s="227">
        <v>3.03</v>
      </c>
      <c r="N259" s="228"/>
      <c r="O259" s="351">
        <v>7.37</v>
      </c>
      <c r="P259" s="89"/>
      <c r="Q259" s="231" t="s">
        <v>40</v>
      </c>
      <c r="R259" s="90" t="s">
        <v>232</v>
      </c>
    </row>
    <row r="260" spans="1:18">
      <c r="A260" s="1"/>
      <c r="B260" s="122" t="s">
        <v>313</v>
      </c>
      <c r="C260" s="82"/>
      <c r="D260" s="83"/>
      <c r="E260" s="353"/>
      <c r="F260" s="81">
        <v>80</v>
      </c>
      <c r="G260" s="84"/>
      <c r="H260" s="83">
        <v>100</v>
      </c>
      <c r="I260" s="222"/>
      <c r="J260" s="83">
        <v>140</v>
      </c>
      <c r="K260" s="82"/>
      <c r="L260" s="81">
        <v>170</v>
      </c>
      <c r="M260" s="227">
        <v>4.6900000000000004</v>
      </c>
      <c r="N260" s="228"/>
      <c r="O260" s="351">
        <v>4.93</v>
      </c>
      <c r="P260" s="89"/>
      <c r="Q260" s="231" t="s">
        <v>40</v>
      </c>
      <c r="R260" s="90" t="s">
        <v>232</v>
      </c>
    </row>
    <row r="261" spans="1:18">
      <c r="A261" s="1"/>
      <c r="B261" s="122" t="s">
        <v>314</v>
      </c>
      <c r="C261" s="82"/>
      <c r="D261" s="83">
        <v>100</v>
      </c>
      <c r="E261" s="353"/>
      <c r="F261" s="81">
        <v>125</v>
      </c>
      <c r="G261" s="84"/>
      <c r="H261" s="83">
        <v>175</v>
      </c>
      <c r="I261" s="222"/>
      <c r="J261" s="83">
        <v>200</v>
      </c>
      <c r="K261" s="82"/>
      <c r="L261" s="81"/>
      <c r="M261" s="227"/>
      <c r="N261" s="228"/>
      <c r="O261" s="351"/>
      <c r="P261" s="89"/>
      <c r="Q261" s="231" t="s">
        <v>315</v>
      </c>
      <c r="R261" s="90" t="s">
        <v>232</v>
      </c>
    </row>
    <row r="262" spans="1:18">
      <c r="A262" s="1"/>
      <c r="B262" s="122" t="s">
        <v>316</v>
      </c>
      <c r="C262" s="82"/>
      <c r="D262" s="382"/>
      <c r="E262" s="355">
        <v>15</v>
      </c>
      <c r="F262" s="361">
        <v>100</v>
      </c>
      <c r="G262" s="147"/>
      <c r="H262" s="289">
        <v>140</v>
      </c>
      <c r="I262" s="383"/>
      <c r="J262" s="289">
        <v>200</v>
      </c>
      <c r="K262" s="363"/>
      <c r="L262" s="361">
        <v>240</v>
      </c>
      <c r="M262" s="227">
        <v>53.09</v>
      </c>
      <c r="N262" s="364"/>
      <c r="O262" s="351">
        <v>67.36</v>
      </c>
      <c r="P262" s="89"/>
      <c r="Q262" s="231" t="s">
        <v>44</v>
      </c>
      <c r="R262" s="90" t="s">
        <v>232</v>
      </c>
    </row>
    <row r="263" spans="1:18">
      <c r="A263" s="1"/>
      <c r="B263" s="122" t="s">
        <v>317</v>
      </c>
      <c r="C263" s="82"/>
      <c r="D263" s="83">
        <v>100</v>
      </c>
      <c r="E263" s="353"/>
      <c r="F263" s="81">
        <v>125</v>
      </c>
      <c r="G263" s="84"/>
      <c r="H263" s="83">
        <v>175</v>
      </c>
      <c r="I263" s="222"/>
      <c r="J263" s="83">
        <v>200</v>
      </c>
      <c r="K263" s="82"/>
      <c r="L263" s="81"/>
      <c r="M263" s="227"/>
      <c r="N263" s="228"/>
      <c r="O263" s="351"/>
      <c r="P263" s="89"/>
      <c r="Q263" s="231" t="s">
        <v>143</v>
      </c>
      <c r="R263" s="90" t="s">
        <v>232</v>
      </c>
    </row>
    <row r="264" spans="1:18">
      <c r="A264" s="1"/>
      <c r="B264" s="274" t="s">
        <v>318</v>
      </c>
      <c r="C264" s="106"/>
      <c r="D264" s="109">
        <v>100</v>
      </c>
      <c r="E264" s="357"/>
      <c r="F264" s="107">
        <v>175</v>
      </c>
      <c r="G264" s="140"/>
      <c r="H264" s="109">
        <v>175</v>
      </c>
      <c r="I264" s="358"/>
      <c r="J264" s="109">
        <v>200</v>
      </c>
      <c r="K264" s="106"/>
      <c r="L264" s="107"/>
      <c r="M264" s="278"/>
      <c r="N264" s="359"/>
      <c r="O264" s="360"/>
      <c r="P264" s="116"/>
      <c r="Q264" s="281" t="s">
        <v>319</v>
      </c>
      <c r="R264" s="117" t="s">
        <v>232</v>
      </c>
    </row>
    <row r="265" spans="1:18">
      <c r="A265" s="1"/>
      <c r="B265" s="122" t="s">
        <v>320</v>
      </c>
      <c r="C265" s="84"/>
      <c r="D265" s="83">
        <v>75</v>
      </c>
      <c r="E265" s="353"/>
      <c r="F265" s="81">
        <v>110</v>
      </c>
      <c r="G265" s="84"/>
      <c r="H265" s="83">
        <v>140</v>
      </c>
      <c r="I265" s="222"/>
      <c r="J265" s="83">
        <v>175</v>
      </c>
      <c r="K265" s="82"/>
      <c r="L265" s="81">
        <v>200</v>
      </c>
      <c r="M265" s="227">
        <v>15.87</v>
      </c>
      <c r="N265" s="228"/>
      <c r="O265" s="351">
        <v>7.7</v>
      </c>
      <c r="P265" s="89"/>
      <c r="Q265" s="231" t="s">
        <v>44</v>
      </c>
      <c r="R265" s="90" t="s">
        <v>232</v>
      </c>
    </row>
    <row r="266" spans="1:18">
      <c r="A266" s="1"/>
      <c r="B266" s="122" t="s">
        <v>321</v>
      </c>
      <c r="C266" s="269"/>
      <c r="D266" s="83"/>
      <c r="E266" s="353"/>
      <c r="F266" s="81"/>
      <c r="G266" s="84"/>
      <c r="H266" s="83"/>
      <c r="I266" s="222"/>
      <c r="J266" s="83"/>
      <c r="K266" s="84"/>
      <c r="L266" s="138"/>
      <c r="M266" s="227">
        <v>22.82</v>
      </c>
      <c r="N266" s="384"/>
      <c r="O266" s="351">
        <v>15.99</v>
      </c>
      <c r="P266" s="89"/>
      <c r="Q266" s="226" t="s">
        <v>44</v>
      </c>
      <c r="R266" s="90" t="s">
        <v>232</v>
      </c>
    </row>
    <row r="267" spans="1:18">
      <c r="A267" s="1"/>
      <c r="B267" s="122" t="s">
        <v>322</v>
      </c>
      <c r="C267" s="269"/>
      <c r="D267" s="83"/>
      <c r="E267" s="353"/>
      <c r="F267" s="81">
        <v>100</v>
      </c>
      <c r="G267" s="84"/>
      <c r="H267" s="83">
        <v>140</v>
      </c>
      <c r="I267" s="222"/>
      <c r="J267" s="83">
        <v>160</v>
      </c>
      <c r="K267" s="84"/>
      <c r="L267" s="138">
        <v>180</v>
      </c>
      <c r="M267" s="227">
        <v>5.7</v>
      </c>
      <c r="N267" s="228"/>
      <c r="O267" s="351">
        <v>6.44</v>
      </c>
      <c r="P267" s="89"/>
      <c r="Q267" s="226" t="s">
        <v>143</v>
      </c>
      <c r="R267" s="90" t="s">
        <v>232</v>
      </c>
    </row>
    <row r="268" spans="1:18" ht="15.75" thickBot="1">
      <c r="A268" s="1"/>
      <c r="B268" s="120" t="s">
        <v>323</v>
      </c>
      <c r="C268" s="84"/>
      <c r="D268" s="83"/>
      <c r="E268" s="355">
        <v>15</v>
      </c>
      <c r="F268" s="223">
        <v>75</v>
      </c>
      <c r="G268" s="84"/>
      <c r="H268" s="83">
        <v>110</v>
      </c>
      <c r="I268" s="188"/>
      <c r="J268" s="245">
        <v>140</v>
      </c>
      <c r="K268" s="232"/>
      <c r="L268" s="385">
        <v>175</v>
      </c>
      <c r="M268" s="234">
        <v>87.08</v>
      </c>
      <c r="N268" s="386"/>
      <c r="O268" s="351">
        <v>112.97</v>
      </c>
      <c r="P268" s="89"/>
      <c r="Q268" s="226" t="s">
        <v>40</v>
      </c>
      <c r="R268" s="90" t="s">
        <v>232</v>
      </c>
    </row>
    <row r="269" spans="1:18" ht="15.75" thickBot="1">
      <c r="A269" s="1"/>
      <c r="B269" s="120" t="s">
        <v>323</v>
      </c>
      <c r="C269" s="84"/>
      <c r="D269" s="83"/>
      <c r="E269" s="353"/>
      <c r="F269" s="81"/>
      <c r="G269" s="84"/>
      <c r="H269" s="83"/>
      <c r="I269" s="236">
        <v>22</v>
      </c>
      <c r="J269" s="387">
        <v>200</v>
      </c>
      <c r="K269" s="238">
        <v>24</v>
      </c>
      <c r="L269" s="237">
        <v>200</v>
      </c>
      <c r="M269" s="96">
        <v>87.08</v>
      </c>
      <c r="N269" s="388"/>
      <c r="O269" s="351">
        <v>112.97</v>
      </c>
      <c r="P269" s="89"/>
      <c r="Q269" s="226" t="s">
        <v>40</v>
      </c>
      <c r="R269" s="90" t="s">
        <v>232</v>
      </c>
    </row>
    <row r="270" spans="1:18">
      <c r="A270" s="1"/>
      <c r="B270" s="120" t="s">
        <v>324</v>
      </c>
      <c r="C270" s="253"/>
      <c r="D270" s="83">
        <v>90</v>
      </c>
      <c r="E270" s="353"/>
      <c r="F270" s="81">
        <v>110</v>
      </c>
      <c r="G270" s="148"/>
      <c r="H270" s="138">
        <v>150</v>
      </c>
      <c r="I270" s="222"/>
      <c r="J270" s="83">
        <v>200</v>
      </c>
      <c r="K270" s="253"/>
      <c r="L270" s="81">
        <v>225</v>
      </c>
      <c r="M270" s="227">
        <v>0.23</v>
      </c>
      <c r="N270" s="228"/>
      <c r="O270" s="351">
        <v>0.66</v>
      </c>
      <c r="P270" s="89"/>
      <c r="Q270" s="226" t="s">
        <v>29</v>
      </c>
      <c r="R270" s="90" t="s">
        <v>232</v>
      </c>
    </row>
    <row r="271" spans="1:18">
      <c r="A271" s="1"/>
      <c r="B271" s="120" t="s">
        <v>325</v>
      </c>
      <c r="C271" s="253"/>
      <c r="D271" s="83"/>
      <c r="E271" s="353"/>
      <c r="F271" s="81"/>
      <c r="G271" s="84"/>
      <c r="H271" s="83"/>
      <c r="I271" s="222"/>
      <c r="J271" s="83"/>
      <c r="K271" s="253"/>
      <c r="L271" s="81"/>
      <c r="M271" s="227">
        <v>13.3</v>
      </c>
      <c r="N271" s="228"/>
      <c r="O271" s="351">
        <v>12.42</v>
      </c>
      <c r="P271" s="89"/>
      <c r="Q271" s="226" t="s">
        <v>42</v>
      </c>
      <c r="R271" s="90" t="s">
        <v>232</v>
      </c>
    </row>
    <row r="272" spans="1:18">
      <c r="A272" s="1"/>
      <c r="B272" s="122" t="s">
        <v>326</v>
      </c>
      <c r="C272" s="253"/>
      <c r="D272" s="83">
        <v>100</v>
      </c>
      <c r="E272" s="350"/>
      <c r="F272" s="81">
        <v>125</v>
      </c>
      <c r="G272" s="104"/>
      <c r="H272" s="83">
        <v>175</v>
      </c>
      <c r="I272" s="348"/>
      <c r="J272" s="83">
        <v>200</v>
      </c>
      <c r="K272" s="283"/>
      <c r="L272" s="81"/>
      <c r="M272" s="227"/>
      <c r="N272" s="228"/>
      <c r="O272" s="351"/>
      <c r="P272" s="89"/>
      <c r="Q272" s="231" t="s">
        <v>327</v>
      </c>
      <c r="R272" s="90" t="s">
        <v>232</v>
      </c>
    </row>
    <row r="273" spans="1:18">
      <c r="A273" s="1"/>
      <c r="B273" s="122" t="s">
        <v>328</v>
      </c>
      <c r="C273" s="253"/>
      <c r="D273" s="83"/>
      <c r="E273" s="350"/>
      <c r="F273" s="81">
        <v>140</v>
      </c>
      <c r="G273" s="104"/>
      <c r="H273" s="83">
        <v>175</v>
      </c>
      <c r="I273" s="348"/>
      <c r="J273" s="83">
        <v>200</v>
      </c>
      <c r="K273" s="283"/>
      <c r="L273" s="81">
        <v>225</v>
      </c>
      <c r="M273" s="227">
        <v>1.1000000000000001</v>
      </c>
      <c r="N273" s="228"/>
      <c r="O273" s="351">
        <v>0.82</v>
      </c>
      <c r="P273" s="89"/>
      <c r="Q273" s="231" t="s">
        <v>40</v>
      </c>
      <c r="R273" s="90" t="s">
        <v>232</v>
      </c>
    </row>
    <row r="274" spans="1:18">
      <c r="A274" s="1"/>
      <c r="B274" s="122" t="s">
        <v>329</v>
      </c>
      <c r="C274" s="253"/>
      <c r="D274" s="83"/>
      <c r="E274" s="355">
        <v>15</v>
      </c>
      <c r="F274" s="81">
        <v>80</v>
      </c>
      <c r="G274" s="104"/>
      <c r="H274" s="83">
        <v>120</v>
      </c>
      <c r="I274" s="348"/>
      <c r="J274" s="83">
        <v>160</v>
      </c>
      <c r="K274" s="283"/>
      <c r="L274" s="81">
        <v>180</v>
      </c>
      <c r="M274" s="227">
        <v>4.03</v>
      </c>
      <c r="N274" s="228"/>
      <c r="O274" s="351">
        <v>13.37</v>
      </c>
      <c r="P274" s="89"/>
      <c r="Q274" s="226" t="s">
        <v>35</v>
      </c>
      <c r="R274" s="90" t="s">
        <v>232</v>
      </c>
    </row>
    <row r="275" spans="1:18">
      <c r="A275" s="1"/>
      <c r="B275" s="122" t="s">
        <v>330</v>
      </c>
      <c r="C275" s="253"/>
      <c r="D275" s="83"/>
      <c r="E275" s="350"/>
      <c r="F275" s="81"/>
      <c r="G275" s="104"/>
      <c r="H275" s="83"/>
      <c r="I275" s="348"/>
      <c r="J275" s="83"/>
      <c r="K275" s="283"/>
      <c r="L275" s="81"/>
      <c r="M275" s="227">
        <v>16</v>
      </c>
      <c r="N275" s="228"/>
      <c r="O275" s="351">
        <v>17.079999999999998</v>
      </c>
      <c r="P275" s="89"/>
      <c r="Q275" s="226" t="s">
        <v>38</v>
      </c>
      <c r="R275" s="90" t="s">
        <v>232</v>
      </c>
    </row>
    <row r="276" spans="1:18">
      <c r="A276" s="1"/>
      <c r="B276" s="120" t="s">
        <v>331</v>
      </c>
      <c r="C276" s="80"/>
      <c r="D276" s="146"/>
      <c r="E276" s="355">
        <v>15</v>
      </c>
      <c r="F276" s="378"/>
      <c r="G276" s="270"/>
      <c r="H276" s="146"/>
      <c r="I276" s="379"/>
      <c r="J276" s="146"/>
      <c r="K276" s="380"/>
      <c r="L276" s="378"/>
      <c r="M276" s="227">
        <v>48.79</v>
      </c>
      <c r="N276" s="381"/>
      <c r="O276" s="351">
        <v>55.73</v>
      </c>
      <c r="P276" s="89"/>
      <c r="Q276" s="226" t="s">
        <v>40</v>
      </c>
      <c r="R276" s="90" t="s">
        <v>232</v>
      </c>
    </row>
    <row r="277" spans="1:18" s="1" customFormat="1">
      <c r="B277" s="368" t="s">
        <v>332</v>
      </c>
      <c r="C277" s="124"/>
      <c r="D277" s="126"/>
      <c r="E277" s="389"/>
      <c r="F277" s="125">
        <v>100</v>
      </c>
      <c r="G277" s="127"/>
      <c r="H277" s="126">
        <v>130</v>
      </c>
      <c r="I277" s="390"/>
      <c r="J277" s="126">
        <v>160</v>
      </c>
      <c r="K277" s="391"/>
      <c r="L277" s="125">
        <v>190</v>
      </c>
      <c r="M277" s="373">
        <v>29.46</v>
      </c>
      <c r="N277" s="374"/>
      <c r="O277" s="360">
        <v>31.27</v>
      </c>
      <c r="P277" s="130"/>
      <c r="Q277" s="392" t="s">
        <v>42</v>
      </c>
      <c r="R277" s="131" t="s">
        <v>232</v>
      </c>
    </row>
    <row r="278" spans="1:18">
      <c r="A278" s="1"/>
      <c r="B278" s="120" t="s">
        <v>333</v>
      </c>
      <c r="C278" s="99"/>
      <c r="D278" s="83">
        <v>100</v>
      </c>
      <c r="E278" s="353"/>
      <c r="F278" s="81">
        <v>150</v>
      </c>
      <c r="G278" s="84"/>
      <c r="H278" s="83">
        <v>200</v>
      </c>
      <c r="I278" s="222"/>
      <c r="J278" s="83">
        <v>250</v>
      </c>
      <c r="K278" s="253"/>
      <c r="L278" s="81">
        <v>250</v>
      </c>
      <c r="M278" s="227">
        <v>14.85</v>
      </c>
      <c r="N278" s="228"/>
      <c r="O278" s="351">
        <v>10.18</v>
      </c>
      <c r="P278" s="89"/>
      <c r="Q278" s="226" t="s">
        <v>44</v>
      </c>
      <c r="R278" s="90" t="s">
        <v>232</v>
      </c>
    </row>
    <row r="279" spans="1:18">
      <c r="A279" s="1"/>
      <c r="B279" s="120" t="s">
        <v>334</v>
      </c>
      <c r="C279" s="99"/>
      <c r="D279" s="83"/>
      <c r="E279" s="353"/>
      <c r="F279" s="81">
        <v>110</v>
      </c>
      <c r="G279" s="84"/>
      <c r="H279" s="83">
        <v>140</v>
      </c>
      <c r="I279" s="222"/>
      <c r="J279" s="83">
        <v>175</v>
      </c>
      <c r="K279" s="253"/>
      <c r="L279" s="81">
        <v>200</v>
      </c>
      <c r="M279" s="227">
        <v>1.56</v>
      </c>
      <c r="N279" s="228"/>
      <c r="O279" s="351">
        <v>1.23</v>
      </c>
      <c r="P279" s="89"/>
      <c r="Q279" s="226" t="s">
        <v>29</v>
      </c>
      <c r="R279" s="90" t="s">
        <v>232</v>
      </c>
    </row>
    <row r="280" spans="1:18">
      <c r="A280" s="1"/>
      <c r="B280" s="120" t="s">
        <v>335</v>
      </c>
      <c r="C280" s="99"/>
      <c r="D280" s="83"/>
      <c r="E280" s="353"/>
      <c r="F280" s="81">
        <v>100</v>
      </c>
      <c r="G280" s="84"/>
      <c r="H280" s="83">
        <v>135</v>
      </c>
      <c r="I280" s="222"/>
      <c r="J280" s="83">
        <v>150</v>
      </c>
      <c r="K280" s="253"/>
      <c r="L280" s="81">
        <v>170</v>
      </c>
      <c r="M280" s="227">
        <v>4.9400000000000004</v>
      </c>
      <c r="N280" s="228"/>
      <c r="O280" s="351">
        <v>6.06</v>
      </c>
      <c r="P280" s="89"/>
      <c r="Q280" s="226" t="s">
        <v>42</v>
      </c>
      <c r="R280" s="90" t="s">
        <v>232</v>
      </c>
    </row>
    <row r="281" spans="1:18">
      <c r="A281" s="1"/>
      <c r="B281" s="120" t="s">
        <v>336</v>
      </c>
      <c r="C281" s="99"/>
      <c r="D281" s="83"/>
      <c r="E281" s="353"/>
      <c r="F281" s="81"/>
      <c r="G281" s="84"/>
      <c r="H281" s="83"/>
      <c r="I281" s="222"/>
      <c r="J281" s="83"/>
      <c r="K281" s="253"/>
      <c r="L281" s="81"/>
      <c r="M281" s="227"/>
      <c r="N281" s="228"/>
      <c r="O281" s="351">
        <v>2.7</v>
      </c>
      <c r="P281" s="89"/>
      <c r="Q281" s="226" t="s">
        <v>143</v>
      </c>
      <c r="R281" s="90" t="s">
        <v>232</v>
      </c>
    </row>
    <row r="282" spans="1:18">
      <c r="A282" s="1"/>
      <c r="B282" s="120" t="s">
        <v>337</v>
      </c>
      <c r="C282" s="99"/>
      <c r="D282" s="83"/>
      <c r="E282" s="353"/>
      <c r="F282" s="81"/>
      <c r="G282" s="84"/>
      <c r="H282" s="83"/>
      <c r="I282" s="222"/>
      <c r="J282" s="83"/>
      <c r="K282" s="253"/>
      <c r="L282" s="81"/>
      <c r="M282" s="227"/>
      <c r="N282" s="228"/>
      <c r="O282" s="351">
        <v>1.76</v>
      </c>
      <c r="P282" s="89"/>
      <c r="Q282" s="226" t="s">
        <v>35</v>
      </c>
      <c r="R282" s="90" t="s">
        <v>232</v>
      </c>
    </row>
    <row r="283" spans="1:18">
      <c r="A283" s="1"/>
      <c r="B283" s="120" t="s">
        <v>338</v>
      </c>
      <c r="C283" s="99"/>
      <c r="D283" s="83"/>
      <c r="E283" s="353"/>
      <c r="F283" s="81"/>
      <c r="G283" s="84"/>
      <c r="H283" s="83"/>
      <c r="I283" s="222"/>
      <c r="J283" s="83"/>
      <c r="K283" s="253"/>
      <c r="L283" s="81"/>
      <c r="M283" s="227">
        <v>2.96</v>
      </c>
      <c r="N283" s="228"/>
      <c r="O283" s="351">
        <v>1.58</v>
      </c>
      <c r="P283" s="89"/>
      <c r="Q283" s="226"/>
      <c r="R283" s="90"/>
    </row>
    <row r="284" spans="1:18">
      <c r="A284" s="1"/>
      <c r="B284" s="171" t="s">
        <v>339</v>
      </c>
      <c r="C284" s="99"/>
      <c r="D284" s="138">
        <v>65</v>
      </c>
      <c r="E284" s="393"/>
      <c r="F284" s="100">
        <v>115</v>
      </c>
      <c r="G284" s="148"/>
      <c r="H284" s="138">
        <v>160</v>
      </c>
      <c r="I284" s="268"/>
      <c r="J284" s="138">
        <v>200</v>
      </c>
      <c r="K284" s="268"/>
      <c r="L284" s="100">
        <v>225</v>
      </c>
      <c r="M284" s="227">
        <v>55.05</v>
      </c>
      <c r="N284" s="228"/>
      <c r="O284" s="351">
        <v>46.04</v>
      </c>
      <c r="P284" s="394"/>
      <c r="Q284" s="226" t="s">
        <v>35</v>
      </c>
      <c r="R284" s="90" t="s">
        <v>232</v>
      </c>
    </row>
    <row r="285" spans="1:18">
      <c r="A285" s="1"/>
      <c r="B285" s="120" t="s">
        <v>340</v>
      </c>
      <c r="C285" s="222"/>
      <c r="D285" s="83"/>
      <c r="E285" s="355">
        <v>15</v>
      </c>
      <c r="F285" s="81"/>
      <c r="G285" s="84"/>
      <c r="H285" s="83">
        <v>150</v>
      </c>
      <c r="I285" s="222"/>
      <c r="J285" s="83">
        <v>165</v>
      </c>
      <c r="K285" s="222"/>
      <c r="L285" s="138">
        <v>215</v>
      </c>
      <c r="M285" s="96">
        <v>96.7</v>
      </c>
      <c r="N285" s="395"/>
      <c r="O285" s="98">
        <v>118.31</v>
      </c>
      <c r="P285" s="396"/>
      <c r="Q285" s="226" t="s">
        <v>42</v>
      </c>
      <c r="R285" s="90" t="s">
        <v>232</v>
      </c>
    </row>
    <row r="286" spans="1:18" ht="15.75" thickBot="1">
      <c r="A286" s="1"/>
      <c r="B286" s="177" t="s">
        <v>341</v>
      </c>
      <c r="C286" s="397"/>
      <c r="D286" s="398">
        <v>125</v>
      </c>
      <c r="E286" s="399"/>
      <c r="F286" s="400">
        <v>150</v>
      </c>
      <c r="G286" s="401"/>
      <c r="H286" s="398">
        <v>200</v>
      </c>
      <c r="I286" s="397"/>
      <c r="J286" s="398">
        <v>250</v>
      </c>
      <c r="K286" s="397"/>
      <c r="L286" s="300">
        <v>300</v>
      </c>
      <c r="M286" s="227">
        <v>3.62</v>
      </c>
      <c r="N286" s="228"/>
      <c r="O286" s="351">
        <v>2.2400000000000002</v>
      </c>
      <c r="P286" s="185"/>
      <c r="Q286" s="308" t="s">
        <v>38</v>
      </c>
      <c r="R286" s="186" t="s">
        <v>232</v>
      </c>
    </row>
    <row r="287" spans="1:18" ht="15.75" thickBot="1">
      <c r="A287" s="1"/>
      <c r="B287" s="1"/>
      <c r="C287" s="402"/>
      <c r="D287" s="403"/>
      <c r="E287" s="402"/>
      <c r="F287" s="403"/>
      <c r="G287" s="402"/>
      <c r="H287" s="403"/>
      <c r="I287" s="402"/>
      <c r="J287" s="403"/>
      <c r="K287" s="402"/>
      <c r="L287" s="403"/>
      <c r="M287" s="404"/>
      <c r="N287" s="386"/>
      <c r="O287" s="403"/>
      <c r="P287" s="405"/>
      <c r="Q287" s="406"/>
      <c r="R287" s="407"/>
    </row>
    <row r="288" spans="1:18" ht="24" thickBot="1">
      <c r="A288" s="1"/>
      <c r="B288" s="195" t="s">
        <v>10</v>
      </c>
      <c r="C288" s="196"/>
      <c r="D288" s="197"/>
      <c r="E288" s="198" t="s">
        <v>11</v>
      </c>
      <c r="F288" s="197"/>
      <c r="G288" s="199"/>
      <c r="H288" s="197"/>
      <c r="I288" s="198" t="s">
        <v>12</v>
      </c>
      <c r="J288" s="200"/>
      <c r="K288" s="201"/>
      <c r="L288" s="202"/>
      <c r="M288" s="46" t="s">
        <v>13</v>
      </c>
      <c r="N288" s="203" t="s">
        <v>14</v>
      </c>
      <c r="O288" s="48" t="s">
        <v>13</v>
      </c>
      <c r="P288" s="204"/>
      <c r="Q288" s="320" t="s">
        <v>11</v>
      </c>
      <c r="R288" s="206"/>
    </row>
    <row r="289" spans="1:18" ht="24" thickBot="1">
      <c r="A289" s="1"/>
      <c r="B289" s="207" t="s">
        <v>10</v>
      </c>
      <c r="C289" s="53"/>
      <c r="D289" s="54" t="s">
        <v>15</v>
      </c>
      <c r="E289" s="208"/>
      <c r="F289" s="408"/>
      <c r="G289" s="210"/>
      <c r="H289" s="408" t="s">
        <v>342</v>
      </c>
      <c r="I289" s="210"/>
      <c r="J289" s="211"/>
      <c r="K289" s="212" t="s">
        <v>17</v>
      </c>
      <c r="L289" s="213"/>
      <c r="M289" s="59">
        <v>2020</v>
      </c>
      <c r="N289" s="214">
        <v>2019</v>
      </c>
      <c r="O289" s="61">
        <v>2019</v>
      </c>
      <c r="P289" s="215"/>
      <c r="Q289" s="216"/>
      <c r="R289" s="217"/>
    </row>
    <row r="290" spans="1:18" ht="16.5" thickBot="1">
      <c r="A290" s="1"/>
      <c r="B290" s="218">
        <f ca="1">TODAY()</f>
        <v>44216</v>
      </c>
      <c r="C290" s="67"/>
      <c r="D290" s="409" t="s">
        <v>343</v>
      </c>
      <c r="E290" s="410"/>
      <c r="F290" s="409" t="s">
        <v>19</v>
      </c>
      <c r="G290" s="410"/>
      <c r="H290" s="409" t="s">
        <v>344</v>
      </c>
      <c r="I290" s="410"/>
      <c r="J290" s="409" t="s">
        <v>21</v>
      </c>
      <c r="K290" s="410"/>
      <c r="L290" s="409" t="s">
        <v>22</v>
      </c>
      <c r="M290" s="74" t="s">
        <v>24</v>
      </c>
      <c r="N290" s="220" t="s">
        <v>25</v>
      </c>
      <c r="O290" s="76" t="s">
        <v>24</v>
      </c>
      <c r="P290" s="321"/>
      <c r="Q290" s="78" t="s">
        <v>26</v>
      </c>
      <c r="R290" s="78" t="s">
        <v>27</v>
      </c>
    </row>
    <row r="291" spans="1:18">
      <c r="A291" s="1"/>
      <c r="B291" s="411" t="s">
        <v>345</v>
      </c>
      <c r="C291" s="336"/>
      <c r="D291" s="412"/>
      <c r="E291" s="413"/>
      <c r="F291" s="414"/>
      <c r="G291" s="415"/>
      <c r="H291" s="412"/>
      <c r="I291" s="413"/>
      <c r="J291" s="414"/>
      <c r="K291" s="415"/>
      <c r="L291" s="414"/>
      <c r="M291" s="227">
        <v>1.54</v>
      </c>
      <c r="N291" s="416"/>
      <c r="O291" s="351">
        <v>0.99</v>
      </c>
      <c r="P291" s="225"/>
      <c r="Q291" s="226" t="s">
        <v>346</v>
      </c>
      <c r="R291" s="90" t="s">
        <v>347</v>
      </c>
    </row>
    <row r="292" spans="1:18">
      <c r="A292" s="1"/>
      <c r="B292" s="411" t="s">
        <v>348</v>
      </c>
      <c r="C292" s="336"/>
      <c r="D292" s="412"/>
      <c r="E292" s="413"/>
      <c r="F292" s="414"/>
      <c r="G292" s="415"/>
      <c r="H292" s="412"/>
      <c r="I292" s="413"/>
      <c r="J292" s="414"/>
      <c r="K292" s="415"/>
      <c r="L292" s="414"/>
      <c r="M292" s="227">
        <v>7.0000000000000007E-2</v>
      </c>
      <c r="N292" s="416"/>
      <c r="O292" s="351">
        <v>1.44</v>
      </c>
      <c r="P292" s="225"/>
      <c r="Q292" s="226" t="s">
        <v>42</v>
      </c>
      <c r="R292" s="90" t="s">
        <v>349</v>
      </c>
    </row>
    <row r="293" spans="1:18">
      <c r="A293" s="1"/>
      <c r="B293" s="411" t="s">
        <v>350</v>
      </c>
      <c r="C293" s="336"/>
      <c r="D293" s="412"/>
      <c r="E293" s="413"/>
      <c r="F293" s="414">
        <v>65</v>
      </c>
      <c r="G293" s="415"/>
      <c r="H293" s="412">
        <v>95</v>
      </c>
      <c r="I293" s="413"/>
      <c r="J293" s="414">
        <v>110</v>
      </c>
      <c r="K293" s="415"/>
      <c r="L293" s="414">
        <v>125</v>
      </c>
      <c r="M293" s="227">
        <v>8.42</v>
      </c>
      <c r="N293" s="416"/>
      <c r="O293" s="351">
        <v>4.8</v>
      </c>
      <c r="P293" s="225"/>
      <c r="Q293" s="226" t="s">
        <v>42</v>
      </c>
      <c r="R293" s="90" t="s">
        <v>349</v>
      </c>
    </row>
    <row r="294" spans="1:18">
      <c r="A294" s="1"/>
      <c r="B294" s="417" t="s">
        <v>351</v>
      </c>
      <c r="C294" s="144"/>
      <c r="D294" s="83"/>
      <c r="E294" s="354"/>
      <c r="F294" s="240"/>
      <c r="G294" s="293"/>
      <c r="H294" s="83"/>
      <c r="I294" s="354"/>
      <c r="J294" s="240"/>
      <c r="K294" s="163"/>
      <c r="L294" s="223"/>
      <c r="M294" s="227"/>
      <c r="N294" s="228"/>
      <c r="O294" s="351">
        <v>1.57</v>
      </c>
      <c r="P294" s="225"/>
      <c r="Q294" s="231" t="s">
        <v>42</v>
      </c>
      <c r="R294" s="90" t="s">
        <v>347</v>
      </c>
    </row>
    <row r="295" spans="1:18">
      <c r="A295" s="1"/>
      <c r="B295" s="417" t="s">
        <v>352</v>
      </c>
      <c r="C295" s="144"/>
      <c r="D295" s="83"/>
      <c r="E295" s="354"/>
      <c r="F295" s="240"/>
      <c r="G295" s="293"/>
      <c r="H295" s="83"/>
      <c r="I295" s="354"/>
      <c r="J295" s="240"/>
      <c r="K295" s="163"/>
      <c r="L295" s="223"/>
      <c r="M295" s="227">
        <v>0.56999999999999995</v>
      </c>
      <c r="N295" s="228"/>
      <c r="O295" s="351">
        <v>0.17</v>
      </c>
      <c r="P295" s="225"/>
      <c r="Q295" s="231" t="s">
        <v>42</v>
      </c>
      <c r="R295" s="90" t="s">
        <v>349</v>
      </c>
    </row>
    <row r="296" spans="1:18">
      <c r="A296" s="1"/>
      <c r="B296" s="417" t="s">
        <v>353</v>
      </c>
      <c r="C296" s="144"/>
      <c r="D296" s="83"/>
      <c r="E296" s="354"/>
      <c r="F296" s="240"/>
      <c r="G296" s="293"/>
      <c r="H296" s="83"/>
      <c r="I296" s="354"/>
      <c r="J296" s="240"/>
      <c r="K296" s="163"/>
      <c r="L296" s="223"/>
      <c r="M296" s="227"/>
      <c r="N296" s="228"/>
      <c r="O296" s="351"/>
      <c r="P296" s="225"/>
      <c r="Q296" s="231" t="s">
        <v>42</v>
      </c>
      <c r="R296" s="90" t="s">
        <v>354</v>
      </c>
    </row>
    <row r="297" spans="1:18">
      <c r="A297" s="1"/>
      <c r="B297" s="417" t="s">
        <v>355</v>
      </c>
      <c r="C297" s="163"/>
      <c r="D297" s="83"/>
      <c r="E297" s="222"/>
      <c r="F297" s="240">
        <v>75</v>
      </c>
      <c r="G297" s="84"/>
      <c r="H297" s="83">
        <v>100</v>
      </c>
      <c r="I297" s="222"/>
      <c r="J297" s="240">
        <v>115</v>
      </c>
      <c r="K297" s="82"/>
      <c r="L297" s="223">
        <v>135</v>
      </c>
      <c r="M297" s="227">
        <v>1.55</v>
      </c>
      <c r="N297" s="228"/>
      <c r="O297" s="351">
        <v>2.7</v>
      </c>
      <c r="P297" s="225"/>
      <c r="Q297" s="231" t="s">
        <v>356</v>
      </c>
      <c r="R297" s="90" t="s">
        <v>347</v>
      </c>
    </row>
    <row r="298" spans="1:18">
      <c r="A298" s="1"/>
      <c r="B298" s="417" t="s">
        <v>357</v>
      </c>
      <c r="C298" s="163"/>
      <c r="D298" s="83"/>
      <c r="E298" s="222"/>
      <c r="F298" s="240"/>
      <c r="G298" s="84"/>
      <c r="H298" s="83"/>
      <c r="I298" s="222"/>
      <c r="J298" s="240"/>
      <c r="K298" s="82"/>
      <c r="L298" s="223"/>
      <c r="M298" s="227">
        <v>1.52</v>
      </c>
      <c r="N298" s="228"/>
      <c r="O298" s="351">
        <v>3.71</v>
      </c>
      <c r="P298" s="225"/>
      <c r="Q298" s="231" t="s">
        <v>42</v>
      </c>
      <c r="R298" s="90" t="s">
        <v>349</v>
      </c>
    </row>
    <row r="299" spans="1:18">
      <c r="A299" s="1"/>
      <c r="B299" s="418" t="s">
        <v>358</v>
      </c>
      <c r="C299" s="163"/>
      <c r="D299" s="83">
        <v>55</v>
      </c>
      <c r="E299" s="222"/>
      <c r="F299" s="240">
        <v>80</v>
      </c>
      <c r="G299" s="84"/>
      <c r="H299" s="83">
        <v>110</v>
      </c>
      <c r="I299" s="222"/>
      <c r="J299" s="240">
        <v>125</v>
      </c>
      <c r="K299" s="82"/>
      <c r="L299" s="223">
        <v>135</v>
      </c>
      <c r="M299" s="227">
        <v>4.8600000000000003</v>
      </c>
      <c r="N299" s="228"/>
      <c r="O299" s="351">
        <v>6.61</v>
      </c>
      <c r="P299" s="225"/>
      <c r="Q299" s="226" t="s">
        <v>42</v>
      </c>
      <c r="R299" s="90" t="s">
        <v>349</v>
      </c>
    </row>
    <row r="300" spans="1:18">
      <c r="A300" s="1"/>
      <c r="B300" s="418" t="s">
        <v>359</v>
      </c>
      <c r="C300" s="80"/>
      <c r="D300" s="289">
        <v>55</v>
      </c>
      <c r="E300" s="362"/>
      <c r="F300" s="290">
        <v>90</v>
      </c>
      <c r="G300" s="147"/>
      <c r="H300" s="289">
        <v>130</v>
      </c>
      <c r="I300" s="362"/>
      <c r="J300" s="290">
        <v>145</v>
      </c>
      <c r="K300" s="363"/>
      <c r="L300" s="292">
        <v>160</v>
      </c>
      <c r="M300" s="227"/>
      <c r="N300" s="364"/>
      <c r="O300" s="351"/>
      <c r="P300" s="225"/>
      <c r="Q300" s="226" t="s">
        <v>42</v>
      </c>
      <c r="R300" s="90" t="s">
        <v>349</v>
      </c>
    </row>
    <row r="301" spans="1:18" ht="15.75" thickBot="1">
      <c r="A301" s="1"/>
      <c r="B301" s="419" t="s">
        <v>360</v>
      </c>
      <c r="C301" s="420" t="s">
        <v>361</v>
      </c>
      <c r="D301" s="300">
        <v>50</v>
      </c>
      <c r="E301" s="303"/>
      <c r="F301" s="304">
        <v>75</v>
      </c>
      <c r="G301" s="299"/>
      <c r="H301" s="421">
        <v>85</v>
      </c>
      <c r="I301" s="303"/>
      <c r="J301" s="304">
        <v>100</v>
      </c>
      <c r="K301" s="299"/>
      <c r="L301" s="304">
        <v>120</v>
      </c>
      <c r="M301" s="422">
        <v>11.52</v>
      </c>
      <c r="N301" s="423"/>
      <c r="O301" s="424">
        <v>16.329999999999998</v>
      </c>
      <c r="P301" s="307"/>
      <c r="Q301" s="425" t="s">
        <v>42</v>
      </c>
      <c r="R301" s="186" t="s">
        <v>347</v>
      </c>
    </row>
    <row r="302" spans="1:18" ht="15.75" thickBot="1">
      <c r="A302" s="1"/>
      <c r="B302" s="426"/>
      <c r="C302" s="2"/>
      <c r="D302" s="3"/>
      <c r="E302" s="2"/>
      <c r="F302" s="3"/>
      <c r="G302" s="2"/>
      <c r="H302" s="3"/>
      <c r="I302" s="2"/>
      <c r="J302" s="3"/>
      <c r="K302" s="2"/>
      <c r="L302" s="3"/>
      <c r="M302" s="4"/>
      <c r="N302" s="5"/>
      <c r="O302" s="3"/>
      <c r="P302" s="6"/>
    </row>
    <row r="303" spans="1:18" ht="24" thickBot="1">
      <c r="A303" s="1"/>
      <c r="B303" s="195" t="s">
        <v>10</v>
      </c>
      <c r="C303" s="196"/>
      <c r="D303" s="197"/>
      <c r="E303" s="198" t="s">
        <v>11</v>
      </c>
      <c r="F303" s="197"/>
      <c r="G303" s="199"/>
      <c r="H303" s="197"/>
      <c r="I303" s="198" t="s">
        <v>12</v>
      </c>
      <c r="J303" s="200"/>
      <c r="K303" s="201"/>
      <c r="L303" s="202"/>
      <c r="M303" s="46" t="s">
        <v>13</v>
      </c>
      <c r="N303" s="203" t="s">
        <v>14</v>
      </c>
      <c r="O303" s="48" t="s">
        <v>13</v>
      </c>
      <c r="P303" s="427"/>
      <c r="Q303" s="320" t="s">
        <v>11</v>
      </c>
      <c r="R303" s="206"/>
    </row>
    <row r="304" spans="1:18" ht="24" thickBot="1">
      <c r="A304" s="1"/>
      <c r="B304" s="207" t="s">
        <v>10</v>
      </c>
      <c r="C304" s="53"/>
      <c r="D304" s="54" t="s">
        <v>15</v>
      </c>
      <c r="E304" s="208"/>
      <c r="F304" s="408"/>
      <c r="G304" s="210"/>
      <c r="H304" s="408" t="s">
        <v>362</v>
      </c>
      <c r="I304" s="210"/>
      <c r="J304" s="211"/>
      <c r="K304" s="212" t="s">
        <v>17</v>
      </c>
      <c r="L304" s="213"/>
      <c r="M304" s="59">
        <v>2020</v>
      </c>
      <c r="N304" s="214">
        <v>2019</v>
      </c>
      <c r="O304" s="61">
        <v>2019</v>
      </c>
      <c r="P304" s="221"/>
      <c r="Q304" s="216"/>
      <c r="R304" s="217"/>
    </row>
    <row r="305" spans="1:18" ht="16.5" thickBot="1">
      <c r="A305" s="1"/>
      <c r="B305" s="218">
        <f ca="1">TODAY()</f>
        <v>44216</v>
      </c>
      <c r="C305" s="67"/>
      <c r="D305" s="409" t="s">
        <v>343</v>
      </c>
      <c r="E305" s="410"/>
      <c r="F305" s="409" t="s">
        <v>19</v>
      </c>
      <c r="G305" s="410"/>
      <c r="H305" s="409" t="s">
        <v>344</v>
      </c>
      <c r="I305" s="410"/>
      <c r="J305" s="409" t="s">
        <v>21</v>
      </c>
      <c r="K305" s="410"/>
      <c r="L305" s="409" t="s">
        <v>22</v>
      </c>
      <c r="M305" s="74" t="s">
        <v>24</v>
      </c>
      <c r="N305" s="220" t="s">
        <v>25</v>
      </c>
      <c r="O305" s="76" t="s">
        <v>24</v>
      </c>
      <c r="P305" s="321"/>
      <c r="Q305" s="78" t="s">
        <v>26</v>
      </c>
      <c r="R305" s="428" t="s">
        <v>27</v>
      </c>
    </row>
    <row r="306" spans="1:18">
      <c r="A306" s="1"/>
      <c r="B306" s="120" t="s">
        <v>363</v>
      </c>
      <c r="C306" s="121"/>
      <c r="D306" s="92">
        <v>75</v>
      </c>
      <c r="E306" s="253"/>
      <c r="F306" s="92">
        <v>110</v>
      </c>
      <c r="G306" s="84"/>
      <c r="H306" s="94">
        <v>110</v>
      </c>
      <c r="I306" s="84"/>
      <c r="J306" s="94">
        <v>125</v>
      </c>
      <c r="K306" s="82"/>
      <c r="L306" s="92"/>
      <c r="M306" s="429"/>
      <c r="N306" s="430"/>
      <c r="O306" s="431"/>
      <c r="P306" s="215"/>
      <c r="Q306" s="432" t="s">
        <v>44</v>
      </c>
      <c r="R306" s="433" t="s">
        <v>364</v>
      </c>
    </row>
    <row r="307" spans="1:18">
      <c r="A307" s="1"/>
      <c r="B307" s="120" t="s">
        <v>365</v>
      </c>
      <c r="C307" s="121"/>
      <c r="D307" s="92">
        <v>90</v>
      </c>
      <c r="E307" s="253"/>
      <c r="F307" s="92">
        <v>125</v>
      </c>
      <c r="G307" s="84"/>
      <c r="H307" s="94">
        <v>135</v>
      </c>
      <c r="I307" s="84"/>
      <c r="J307" s="94">
        <v>135</v>
      </c>
      <c r="K307" s="82"/>
      <c r="L307" s="92"/>
      <c r="M307" s="429"/>
      <c r="N307" s="430"/>
      <c r="O307" s="351">
        <v>1.57</v>
      </c>
      <c r="P307" s="89"/>
      <c r="Q307" s="90" t="s">
        <v>366</v>
      </c>
      <c r="R307" s="91" t="s">
        <v>364</v>
      </c>
    </row>
    <row r="308" spans="1:18">
      <c r="A308" s="1"/>
      <c r="B308" s="120" t="s">
        <v>367</v>
      </c>
      <c r="C308" s="121"/>
      <c r="D308" s="92">
        <v>75</v>
      </c>
      <c r="E308" s="253"/>
      <c r="F308" s="92">
        <v>110</v>
      </c>
      <c r="G308" s="84"/>
      <c r="H308" s="94">
        <v>110</v>
      </c>
      <c r="I308" s="84"/>
      <c r="J308" s="94">
        <v>125</v>
      </c>
      <c r="K308" s="80"/>
      <c r="L308" s="92"/>
      <c r="M308" s="429">
        <v>1.67</v>
      </c>
      <c r="N308" s="430"/>
      <c r="O308" s="351">
        <v>2.63</v>
      </c>
      <c r="P308" s="89"/>
      <c r="Q308" s="153" t="s">
        <v>40</v>
      </c>
      <c r="R308" s="91" t="s">
        <v>364</v>
      </c>
    </row>
    <row r="309" spans="1:18">
      <c r="A309" s="1"/>
      <c r="B309" s="120" t="s">
        <v>368</v>
      </c>
      <c r="C309" s="121"/>
      <c r="D309" s="92">
        <v>100</v>
      </c>
      <c r="E309" s="434"/>
      <c r="F309" s="92">
        <v>125</v>
      </c>
      <c r="G309" s="435"/>
      <c r="H309" s="94">
        <v>150</v>
      </c>
      <c r="I309" s="435"/>
      <c r="J309" s="94"/>
      <c r="K309" s="436"/>
      <c r="L309" s="92"/>
      <c r="M309" s="429"/>
      <c r="N309" s="430"/>
      <c r="O309" s="351"/>
      <c r="P309" s="89"/>
      <c r="Q309" s="90" t="s">
        <v>369</v>
      </c>
      <c r="R309" s="91" t="s">
        <v>364</v>
      </c>
    </row>
    <row r="310" spans="1:18">
      <c r="A310" s="1"/>
      <c r="B310" s="120" t="s">
        <v>370</v>
      </c>
      <c r="C310" s="121"/>
      <c r="D310" s="92">
        <v>100</v>
      </c>
      <c r="E310" s="434"/>
      <c r="F310" s="92">
        <v>150</v>
      </c>
      <c r="G310" s="435"/>
      <c r="H310" s="94">
        <v>150</v>
      </c>
      <c r="I310" s="435"/>
      <c r="J310" s="94"/>
      <c r="K310" s="436"/>
      <c r="L310" s="92"/>
      <c r="M310" s="429"/>
      <c r="N310" s="430"/>
      <c r="O310" s="351">
        <v>1.8</v>
      </c>
      <c r="P310" s="89"/>
      <c r="Q310" s="90" t="s">
        <v>35</v>
      </c>
      <c r="R310" s="91" t="s">
        <v>364</v>
      </c>
    </row>
    <row r="311" spans="1:18" ht="15.75" thickBot="1">
      <c r="A311" s="1"/>
      <c r="B311" s="437" t="s">
        <v>371</v>
      </c>
      <c r="C311" s="127"/>
      <c r="D311" s="438">
        <v>90</v>
      </c>
      <c r="E311" s="439"/>
      <c r="F311" s="440">
        <v>125</v>
      </c>
      <c r="G311" s="439"/>
      <c r="H311" s="440">
        <v>135</v>
      </c>
      <c r="I311" s="439"/>
      <c r="J311" s="441">
        <v>135</v>
      </c>
      <c r="K311" s="442"/>
      <c r="L311" s="441"/>
      <c r="M311" s="443"/>
      <c r="N311" s="444"/>
      <c r="O311" s="360">
        <v>1.03</v>
      </c>
      <c r="P311" s="130"/>
      <c r="Q311" s="445" t="s">
        <v>35</v>
      </c>
      <c r="R311" s="132" t="s">
        <v>364</v>
      </c>
    </row>
    <row r="312" spans="1:18" ht="15.75" thickBot="1">
      <c r="A312" s="1"/>
      <c r="B312" s="122" t="s">
        <v>372</v>
      </c>
      <c r="C312" s="84"/>
      <c r="D312" s="446">
        <v>75</v>
      </c>
      <c r="E312" s="82"/>
      <c r="F312" s="94">
        <v>110</v>
      </c>
      <c r="G312" s="82"/>
      <c r="H312" s="94">
        <v>110</v>
      </c>
      <c r="I312" s="84"/>
      <c r="J312" s="447" t="s">
        <v>373</v>
      </c>
      <c r="K312" s="448"/>
      <c r="L312" s="449">
        <v>60</v>
      </c>
      <c r="M312" s="450">
        <v>4.1900000000000004</v>
      </c>
      <c r="N312" s="451"/>
      <c r="O312" s="351">
        <v>5.04</v>
      </c>
      <c r="P312" s="89"/>
      <c r="Q312" s="90" t="s">
        <v>35</v>
      </c>
      <c r="R312" s="91" t="s">
        <v>364</v>
      </c>
    </row>
    <row r="313" spans="1:18">
      <c r="A313" s="1"/>
      <c r="B313" s="122" t="s">
        <v>374</v>
      </c>
      <c r="C313" s="84"/>
      <c r="D313" s="446">
        <v>75</v>
      </c>
      <c r="E313" s="82"/>
      <c r="F313" s="94">
        <v>110</v>
      </c>
      <c r="G313" s="82"/>
      <c r="H313" s="94">
        <v>110</v>
      </c>
      <c r="I313" s="84"/>
      <c r="J313" s="94">
        <v>125</v>
      </c>
      <c r="K313" s="84"/>
      <c r="L313" s="94"/>
      <c r="M313" s="96"/>
      <c r="N313" s="452"/>
      <c r="O313" s="351"/>
      <c r="P313" s="89"/>
      <c r="Q313" s="90" t="s">
        <v>42</v>
      </c>
      <c r="R313" s="91" t="s">
        <v>364</v>
      </c>
    </row>
    <row r="314" spans="1:18">
      <c r="A314" s="1"/>
      <c r="B314" s="122" t="s">
        <v>375</v>
      </c>
      <c r="C314" s="84"/>
      <c r="D314" s="446">
        <v>75</v>
      </c>
      <c r="E314" s="82"/>
      <c r="F314" s="94">
        <v>110</v>
      </c>
      <c r="G314" s="82"/>
      <c r="H314" s="94">
        <v>110</v>
      </c>
      <c r="I314" s="84"/>
      <c r="J314" s="94">
        <v>125</v>
      </c>
      <c r="K314" s="84"/>
      <c r="L314" s="94"/>
      <c r="M314" s="429"/>
      <c r="N314" s="430"/>
      <c r="O314" s="351"/>
      <c r="P314" s="89"/>
      <c r="Q314" s="90" t="s">
        <v>35</v>
      </c>
      <c r="R314" s="91" t="s">
        <v>364</v>
      </c>
    </row>
    <row r="315" spans="1:18">
      <c r="A315" s="1"/>
      <c r="B315" s="122" t="s">
        <v>376</v>
      </c>
      <c r="C315" s="84"/>
      <c r="D315" s="446">
        <v>90</v>
      </c>
      <c r="E315" s="82"/>
      <c r="F315" s="94">
        <v>125</v>
      </c>
      <c r="G315" s="82"/>
      <c r="H315" s="94">
        <v>135</v>
      </c>
      <c r="I315" s="84"/>
      <c r="J315" s="94">
        <v>135</v>
      </c>
      <c r="K315" s="84"/>
      <c r="L315" s="94"/>
      <c r="M315" s="429"/>
      <c r="N315" s="430"/>
      <c r="O315" s="351"/>
      <c r="P315" s="89"/>
      <c r="Q315" s="90" t="s">
        <v>29</v>
      </c>
      <c r="R315" s="91" t="s">
        <v>364</v>
      </c>
    </row>
    <row r="316" spans="1:18" ht="15.75" thickBot="1">
      <c r="A316" s="1"/>
      <c r="B316" s="120" t="s">
        <v>377</v>
      </c>
      <c r="C316" s="80"/>
      <c r="D316" s="446">
        <v>75</v>
      </c>
      <c r="E316" s="82"/>
      <c r="F316" s="94">
        <v>110</v>
      </c>
      <c r="G316" s="99"/>
      <c r="H316" s="94">
        <v>110</v>
      </c>
      <c r="I316" s="148"/>
      <c r="J316" s="453">
        <v>125</v>
      </c>
      <c r="K316" s="232"/>
      <c r="L316" s="454"/>
      <c r="M316" s="450"/>
      <c r="N316" s="451"/>
      <c r="O316" s="351"/>
      <c r="P316" s="89"/>
      <c r="Q316" s="90" t="s">
        <v>35</v>
      </c>
      <c r="R316" s="91" t="s">
        <v>364</v>
      </c>
    </row>
    <row r="317" spans="1:18" ht="15.75" thickBot="1">
      <c r="A317" s="1"/>
      <c r="B317" s="120" t="s">
        <v>378</v>
      </c>
      <c r="C317" s="121"/>
      <c r="D317" s="446">
        <v>75</v>
      </c>
      <c r="E317" s="82"/>
      <c r="F317" s="94">
        <v>110</v>
      </c>
      <c r="G317" s="99"/>
      <c r="H317" s="94">
        <v>110</v>
      </c>
      <c r="I317" s="148"/>
      <c r="J317" s="447" t="s">
        <v>373</v>
      </c>
      <c r="K317" s="448"/>
      <c r="L317" s="449">
        <v>60</v>
      </c>
      <c r="M317" s="96">
        <v>4.58</v>
      </c>
      <c r="N317" s="452"/>
      <c r="O317" s="351">
        <v>5.75</v>
      </c>
      <c r="P317" s="89"/>
      <c r="Q317" s="90" t="s">
        <v>44</v>
      </c>
      <c r="R317" s="91" t="s">
        <v>364</v>
      </c>
    </row>
    <row r="318" spans="1:18" ht="15.75" thickBot="1">
      <c r="A318" s="1"/>
      <c r="B318" s="120" t="s">
        <v>379</v>
      </c>
      <c r="C318" s="121"/>
      <c r="D318" s="446">
        <v>75</v>
      </c>
      <c r="E318" s="82"/>
      <c r="F318" s="94">
        <v>110</v>
      </c>
      <c r="G318" s="82"/>
      <c r="H318" s="94">
        <v>110</v>
      </c>
      <c r="I318" s="84"/>
      <c r="J318" s="447" t="s">
        <v>373</v>
      </c>
      <c r="K318" s="448"/>
      <c r="L318" s="449">
        <v>60</v>
      </c>
      <c r="M318" s="227">
        <v>4.29</v>
      </c>
      <c r="N318" s="430"/>
      <c r="O318" s="351">
        <v>6.27</v>
      </c>
      <c r="P318" s="89"/>
      <c r="Q318" s="90" t="s">
        <v>29</v>
      </c>
      <c r="R318" s="91" t="s">
        <v>364</v>
      </c>
    </row>
    <row r="319" spans="1:18" ht="15.75" thickBot="1">
      <c r="A319" s="1"/>
      <c r="B319" s="120" t="s">
        <v>380</v>
      </c>
      <c r="C319" s="121"/>
      <c r="D319" s="446">
        <v>90</v>
      </c>
      <c r="E319" s="82"/>
      <c r="F319" s="94">
        <v>125</v>
      </c>
      <c r="G319" s="82"/>
      <c r="H319" s="94">
        <v>135</v>
      </c>
      <c r="I319" s="84"/>
      <c r="J319" s="94">
        <v>135</v>
      </c>
      <c r="K319" s="82"/>
      <c r="L319" s="92"/>
      <c r="M319" s="429"/>
      <c r="N319" s="430"/>
      <c r="O319" s="351">
        <v>1.21</v>
      </c>
      <c r="P319" s="89"/>
      <c r="Q319" s="90" t="s">
        <v>40</v>
      </c>
      <c r="R319" s="91" t="s">
        <v>364</v>
      </c>
    </row>
    <row r="320" spans="1:18" ht="15.75" thickBot="1">
      <c r="A320" s="1"/>
      <c r="B320" s="120" t="s">
        <v>381</v>
      </c>
      <c r="C320" s="82"/>
      <c r="D320" s="446">
        <v>75</v>
      </c>
      <c r="E320" s="82"/>
      <c r="F320" s="94">
        <v>110</v>
      </c>
      <c r="G320" s="99"/>
      <c r="H320" s="94">
        <v>110</v>
      </c>
      <c r="I320" s="148"/>
      <c r="J320" s="447" t="s">
        <v>373</v>
      </c>
      <c r="K320" s="448"/>
      <c r="L320" s="449">
        <v>60</v>
      </c>
      <c r="M320" s="96"/>
      <c r="N320" s="452"/>
      <c r="O320" s="351">
        <v>1.29</v>
      </c>
      <c r="P320" s="89"/>
      <c r="Q320" s="90" t="s">
        <v>44</v>
      </c>
      <c r="R320" s="91" t="s">
        <v>364</v>
      </c>
    </row>
    <row r="321" spans="1:18">
      <c r="A321" s="1"/>
      <c r="B321" s="120" t="s">
        <v>382</v>
      </c>
      <c r="C321" s="82"/>
      <c r="D321" s="446">
        <v>75</v>
      </c>
      <c r="E321" s="84"/>
      <c r="F321" s="446">
        <v>110</v>
      </c>
      <c r="G321" s="84"/>
      <c r="H321" s="94">
        <v>110</v>
      </c>
      <c r="I321" s="84"/>
      <c r="J321" s="94">
        <v>125</v>
      </c>
      <c r="K321" s="82"/>
      <c r="L321" s="92"/>
      <c r="M321" s="429"/>
      <c r="N321" s="430"/>
      <c r="O321" s="351"/>
      <c r="P321" s="89"/>
      <c r="Q321" s="90" t="s">
        <v>40</v>
      </c>
      <c r="R321" s="91" t="s">
        <v>364</v>
      </c>
    </row>
    <row r="322" spans="1:18">
      <c r="A322" s="1"/>
      <c r="B322" s="120" t="s">
        <v>383</v>
      </c>
      <c r="C322" s="82"/>
      <c r="D322" s="446">
        <v>75</v>
      </c>
      <c r="E322" s="84"/>
      <c r="F322" s="446">
        <v>110</v>
      </c>
      <c r="G322" s="84"/>
      <c r="H322" s="94">
        <v>110</v>
      </c>
      <c r="I322" s="84"/>
      <c r="J322" s="94">
        <v>125</v>
      </c>
      <c r="K322" s="82"/>
      <c r="L322" s="92"/>
      <c r="M322" s="429"/>
      <c r="N322" s="430"/>
      <c r="O322" s="351"/>
      <c r="P322" s="89"/>
      <c r="Q322" s="90" t="s">
        <v>44</v>
      </c>
      <c r="R322" s="91" t="s">
        <v>364</v>
      </c>
    </row>
    <row r="323" spans="1:18">
      <c r="A323" s="1"/>
      <c r="B323" s="154" t="s">
        <v>384</v>
      </c>
      <c r="C323" s="106"/>
      <c r="D323" s="455">
        <v>90</v>
      </c>
      <c r="E323" s="140"/>
      <c r="F323" s="455">
        <v>125</v>
      </c>
      <c r="G323" s="140"/>
      <c r="H323" s="155">
        <v>135</v>
      </c>
      <c r="I323" s="106"/>
      <c r="J323" s="155">
        <v>135</v>
      </c>
      <c r="K323" s="106"/>
      <c r="L323" s="165"/>
      <c r="M323" s="456"/>
      <c r="N323" s="457"/>
      <c r="O323" s="360">
        <v>1.67</v>
      </c>
      <c r="P323" s="116"/>
      <c r="Q323" s="117" t="s">
        <v>190</v>
      </c>
      <c r="R323" s="118" t="s">
        <v>364</v>
      </c>
    </row>
    <row r="324" spans="1:18" ht="15.75" thickBot="1">
      <c r="A324" s="1"/>
      <c r="B324" s="120" t="s">
        <v>385</v>
      </c>
      <c r="C324" s="82"/>
      <c r="D324" s="446">
        <v>90</v>
      </c>
      <c r="E324" s="82"/>
      <c r="F324" s="94">
        <v>125</v>
      </c>
      <c r="G324" s="82"/>
      <c r="H324" s="94">
        <v>135</v>
      </c>
      <c r="I324" s="82"/>
      <c r="J324" s="94">
        <v>135</v>
      </c>
      <c r="K324" s="82"/>
      <c r="L324" s="92"/>
      <c r="M324" s="429"/>
      <c r="N324" s="430"/>
      <c r="O324" s="351"/>
      <c r="P324" s="89"/>
      <c r="Q324" s="90" t="s">
        <v>35</v>
      </c>
      <c r="R324" s="91" t="s">
        <v>364</v>
      </c>
    </row>
    <row r="325" spans="1:18" ht="15.75" thickBot="1">
      <c r="A325" s="1"/>
      <c r="B325" s="120" t="s">
        <v>386</v>
      </c>
      <c r="C325" s="121"/>
      <c r="D325" s="446">
        <v>75</v>
      </c>
      <c r="E325" s="82"/>
      <c r="F325" s="94">
        <v>110</v>
      </c>
      <c r="G325" s="82"/>
      <c r="H325" s="94">
        <v>110</v>
      </c>
      <c r="I325" s="84"/>
      <c r="J325" s="447" t="s">
        <v>373</v>
      </c>
      <c r="K325" s="448"/>
      <c r="L325" s="449">
        <v>60</v>
      </c>
      <c r="M325" s="96"/>
      <c r="N325" s="452"/>
      <c r="O325" s="351"/>
      <c r="P325" s="89"/>
      <c r="Q325" s="90" t="s">
        <v>35</v>
      </c>
      <c r="R325" s="91" t="s">
        <v>364</v>
      </c>
    </row>
    <row r="326" spans="1:18">
      <c r="A326" s="1"/>
      <c r="B326" s="120" t="s">
        <v>387</v>
      </c>
      <c r="C326" s="121"/>
      <c r="D326" s="446">
        <v>85</v>
      </c>
      <c r="E326" s="82"/>
      <c r="F326" s="94">
        <v>120</v>
      </c>
      <c r="G326" s="82"/>
      <c r="H326" s="94">
        <v>120</v>
      </c>
      <c r="I326" s="84"/>
      <c r="J326" s="94"/>
      <c r="K326" s="82"/>
      <c r="L326" s="92"/>
      <c r="M326" s="429"/>
      <c r="N326" s="430"/>
      <c r="O326" s="351"/>
      <c r="P326" s="89"/>
      <c r="Q326" s="90" t="s">
        <v>44</v>
      </c>
      <c r="R326" s="91" t="s">
        <v>364</v>
      </c>
    </row>
    <row r="327" spans="1:18">
      <c r="A327" s="1"/>
      <c r="B327" s="120" t="s">
        <v>388</v>
      </c>
      <c r="C327" s="121"/>
      <c r="D327" s="446">
        <v>85</v>
      </c>
      <c r="E327" s="82"/>
      <c r="F327" s="94">
        <v>120</v>
      </c>
      <c r="G327" s="82"/>
      <c r="H327" s="94">
        <v>120</v>
      </c>
      <c r="I327" s="84"/>
      <c r="J327" s="94"/>
      <c r="K327" s="82"/>
      <c r="L327" s="92"/>
      <c r="M327" s="429"/>
      <c r="N327" s="430"/>
      <c r="O327" s="351"/>
      <c r="P327" s="89"/>
      <c r="Q327" s="90" t="s">
        <v>389</v>
      </c>
      <c r="R327" s="91" t="s">
        <v>364</v>
      </c>
    </row>
    <row r="328" spans="1:18">
      <c r="A328" s="1"/>
      <c r="B328" s="120" t="s">
        <v>390</v>
      </c>
      <c r="C328" s="121"/>
      <c r="D328" s="446">
        <v>85</v>
      </c>
      <c r="E328" s="82"/>
      <c r="F328" s="94">
        <v>120</v>
      </c>
      <c r="G328" s="82"/>
      <c r="H328" s="94">
        <v>120</v>
      </c>
      <c r="I328" s="84"/>
      <c r="J328" s="94"/>
      <c r="K328" s="82"/>
      <c r="L328" s="92"/>
      <c r="M328" s="429"/>
      <c r="N328" s="430"/>
      <c r="O328" s="351"/>
      <c r="P328" s="89"/>
      <c r="Q328" s="90" t="s">
        <v>389</v>
      </c>
      <c r="R328" s="91" t="s">
        <v>364</v>
      </c>
    </row>
    <row r="329" spans="1:18">
      <c r="A329" s="1"/>
      <c r="B329" s="120" t="s">
        <v>391</v>
      </c>
      <c r="C329" s="82"/>
      <c r="D329" s="446" t="s">
        <v>392</v>
      </c>
      <c r="E329" s="84"/>
      <c r="F329" s="446">
        <v>165</v>
      </c>
      <c r="G329" s="84"/>
      <c r="H329" s="94">
        <v>180</v>
      </c>
      <c r="I329" s="82"/>
      <c r="J329" s="94"/>
      <c r="K329" s="82"/>
      <c r="L329" s="92"/>
      <c r="M329" s="429"/>
      <c r="N329" s="430"/>
      <c r="O329" s="351"/>
      <c r="P329" s="89"/>
      <c r="Q329" s="90" t="s">
        <v>393</v>
      </c>
      <c r="R329" s="91" t="s">
        <v>364</v>
      </c>
    </row>
    <row r="330" spans="1:18">
      <c r="A330" s="1"/>
      <c r="B330" s="120" t="s">
        <v>394</v>
      </c>
      <c r="C330" s="82"/>
      <c r="D330" s="446" t="s">
        <v>392</v>
      </c>
      <c r="E330" s="84"/>
      <c r="F330" s="446">
        <v>145</v>
      </c>
      <c r="G330" s="84"/>
      <c r="H330" s="94">
        <v>160</v>
      </c>
      <c r="I330" s="82"/>
      <c r="J330" s="94"/>
      <c r="K330" s="82"/>
      <c r="L330" s="92"/>
      <c r="M330" s="429"/>
      <c r="N330" s="430"/>
      <c r="O330" s="351"/>
      <c r="P330" s="89"/>
      <c r="Q330" s="90" t="s">
        <v>395</v>
      </c>
      <c r="R330" s="91" t="s">
        <v>364</v>
      </c>
    </row>
    <row r="331" spans="1:18">
      <c r="A331" s="1"/>
      <c r="B331" s="120" t="s">
        <v>396</v>
      </c>
      <c r="C331" s="82"/>
      <c r="D331" s="446">
        <v>110</v>
      </c>
      <c r="E331" s="84"/>
      <c r="F331" s="446">
        <v>145</v>
      </c>
      <c r="G331" s="84"/>
      <c r="H331" s="94">
        <v>160</v>
      </c>
      <c r="I331" s="82"/>
      <c r="J331" s="94"/>
      <c r="K331" s="82"/>
      <c r="L331" s="92"/>
      <c r="M331" s="429"/>
      <c r="N331" s="430"/>
      <c r="O331" s="351"/>
      <c r="P331" s="458"/>
      <c r="Q331" s="90" t="s">
        <v>145</v>
      </c>
      <c r="R331" s="91" t="s">
        <v>364</v>
      </c>
    </row>
    <row r="332" spans="1:18" ht="15.75" thickBot="1">
      <c r="A332" s="1"/>
      <c r="B332" s="177" t="s">
        <v>397</v>
      </c>
      <c r="C332" s="459"/>
      <c r="D332" s="460">
        <v>100</v>
      </c>
      <c r="E332" s="401"/>
      <c r="F332" s="460">
        <v>135</v>
      </c>
      <c r="G332" s="401"/>
      <c r="H332" s="461">
        <v>150</v>
      </c>
      <c r="I332" s="459"/>
      <c r="J332" s="461"/>
      <c r="K332" s="459"/>
      <c r="L332" s="462"/>
      <c r="M332" s="463"/>
      <c r="N332" s="464"/>
      <c r="O332" s="424"/>
      <c r="P332" s="185"/>
      <c r="Q332" s="465" t="s">
        <v>157</v>
      </c>
      <c r="R332" s="187" t="s">
        <v>364</v>
      </c>
    </row>
    <row r="333" spans="1:18" ht="15.75" thickBot="1">
      <c r="A333" s="1"/>
      <c r="C333" s="402"/>
      <c r="D333" s="466"/>
      <c r="E333" s="402"/>
      <c r="F333" s="466"/>
      <c r="G333" s="402"/>
      <c r="H333" s="466"/>
      <c r="I333" s="402"/>
      <c r="J333" s="466"/>
      <c r="K333" s="402"/>
      <c r="L333" s="466"/>
      <c r="M333" s="404"/>
      <c r="N333" s="467"/>
      <c r="O333" s="466"/>
      <c r="P333" s="405"/>
      <c r="Q333" s="406"/>
      <c r="R333" s="407"/>
    </row>
    <row r="334" spans="1:18" ht="24" thickBot="1">
      <c r="A334" s="1"/>
      <c r="B334" s="195" t="s">
        <v>10</v>
      </c>
      <c r="C334" s="196"/>
      <c r="D334" s="197"/>
      <c r="E334" s="198" t="s">
        <v>11</v>
      </c>
      <c r="F334" s="197"/>
      <c r="G334" s="199"/>
      <c r="H334" s="197"/>
      <c r="I334" s="198" t="s">
        <v>12</v>
      </c>
      <c r="J334" s="200"/>
      <c r="K334" s="201"/>
      <c r="L334" s="202"/>
      <c r="M334" s="46" t="s">
        <v>13</v>
      </c>
      <c r="N334" s="203" t="s">
        <v>14</v>
      </c>
      <c r="O334" s="48" t="s">
        <v>13</v>
      </c>
      <c r="P334" s="204"/>
      <c r="Q334" s="320" t="s">
        <v>11</v>
      </c>
      <c r="R334" s="206"/>
    </row>
    <row r="335" spans="1:18" ht="24" thickBot="1">
      <c r="A335" s="1"/>
      <c r="B335" s="207" t="s">
        <v>10</v>
      </c>
      <c r="C335" s="53"/>
      <c r="D335" s="54" t="s">
        <v>15</v>
      </c>
      <c r="E335" s="208"/>
      <c r="F335" s="408"/>
      <c r="G335" s="210"/>
      <c r="H335" s="408" t="s">
        <v>398</v>
      </c>
      <c r="I335" s="210"/>
      <c r="J335" s="211"/>
      <c r="K335" s="212" t="s">
        <v>17</v>
      </c>
      <c r="L335" s="213"/>
      <c r="M335" s="59">
        <v>2020</v>
      </c>
      <c r="N335" s="214">
        <v>2019</v>
      </c>
      <c r="O335" s="61">
        <v>2019</v>
      </c>
      <c r="P335" s="215"/>
      <c r="Q335" s="216"/>
      <c r="R335" s="217"/>
    </row>
    <row r="336" spans="1:18" ht="16.5" thickBot="1">
      <c r="A336" s="1"/>
      <c r="B336" s="218">
        <f ca="1">TODAY()</f>
        <v>44216</v>
      </c>
      <c r="C336" s="67"/>
      <c r="D336" s="68" t="s">
        <v>19</v>
      </c>
      <c r="E336" s="69"/>
      <c r="F336" s="70" t="s">
        <v>20</v>
      </c>
      <c r="G336" s="71"/>
      <c r="H336" s="70" t="s">
        <v>21</v>
      </c>
      <c r="I336" s="71"/>
      <c r="J336" s="70" t="s">
        <v>22</v>
      </c>
      <c r="K336" s="72"/>
      <c r="L336" s="219" t="s">
        <v>23</v>
      </c>
      <c r="M336" s="74" t="s">
        <v>24</v>
      </c>
      <c r="N336" s="220" t="s">
        <v>25</v>
      </c>
      <c r="O336" s="76" t="s">
        <v>24</v>
      </c>
      <c r="P336" s="321"/>
      <c r="Q336" s="78" t="s">
        <v>26</v>
      </c>
      <c r="R336" s="78" t="s">
        <v>27</v>
      </c>
    </row>
    <row r="337" spans="1:18">
      <c r="A337" s="1"/>
      <c r="B337" s="322" t="s">
        <v>399</v>
      </c>
      <c r="C337" s="468" t="s">
        <v>52</v>
      </c>
      <c r="D337" s="469">
        <v>150</v>
      </c>
      <c r="E337" s="470"/>
      <c r="F337" s="471">
        <v>200</v>
      </c>
      <c r="G337" s="472"/>
      <c r="H337" s="242">
        <v>200</v>
      </c>
      <c r="I337" s="470"/>
      <c r="J337" s="471"/>
      <c r="K337" s="473"/>
      <c r="L337" s="244"/>
      <c r="M337" s="86"/>
      <c r="N337" s="474"/>
      <c r="O337" s="475"/>
      <c r="P337" s="477"/>
      <c r="Q337" s="478" t="s">
        <v>32</v>
      </c>
      <c r="R337" s="479" t="s">
        <v>400</v>
      </c>
    </row>
    <row r="338" spans="1:18">
      <c r="A338" s="1"/>
      <c r="B338" s="120" t="s">
        <v>401</v>
      </c>
      <c r="C338" s="480"/>
      <c r="D338" s="138">
        <v>150</v>
      </c>
      <c r="E338" s="222"/>
      <c r="F338" s="240">
        <v>190</v>
      </c>
      <c r="G338" s="84"/>
      <c r="H338" s="83"/>
      <c r="I338" s="222"/>
      <c r="J338" s="240"/>
      <c r="K338" s="481"/>
      <c r="L338" s="223"/>
      <c r="M338" s="227"/>
      <c r="N338" s="228"/>
      <c r="O338" s="351"/>
      <c r="P338" s="225"/>
      <c r="Q338" s="226" t="s">
        <v>44</v>
      </c>
      <c r="R338" s="90" t="s">
        <v>400</v>
      </c>
    </row>
    <row r="339" spans="1:18">
      <c r="A339" s="1"/>
      <c r="B339" s="120" t="s">
        <v>402</v>
      </c>
      <c r="C339" s="169"/>
      <c r="D339" s="83">
        <v>130</v>
      </c>
      <c r="E339" s="348"/>
      <c r="F339" s="240">
        <v>150</v>
      </c>
      <c r="G339" s="104"/>
      <c r="H339" s="83">
        <v>175</v>
      </c>
      <c r="I339" s="348"/>
      <c r="J339" s="240"/>
      <c r="K339" s="103"/>
      <c r="L339" s="223"/>
      <c r="M339" s="227"/>
      <c r="N339" s="228"/>
      <c r="O339" s="351"/>
      <c r="P339" s="225"/>
      <c r="Q339" s="226" t="s">
        <v>42</v>
      </c>
      <c r="R339" s="90" t="s">
        <v>400</v>
      </c>
    </row>
    <row r="340" spans="1:18">
      <c r="A340" s="1"/>
      <c r="B340" s="120" t="s">
        <v>403</v>
      </c>
      <c r="C340" s="352"/>
      <c r="D340" s="83">
        <v>150</v>
      </c>
      <c r="E340" s="222"/>
      <c r="F340" s="240">
        <v>175</v>
      </c>
      <c r="G340" s="84"/>
      <c r="H340" s="83">
        <v>200</v>
      </c>
      <c r="I340" s="222"/>
      <c r="J340" s="240">
        <v>200</v>
      </c>
      <c r="K340" s="82"/>
      <c r="L340" s="223"/>
      <c r="M340" s="227">
        <v>5.26</v>
      </c>
      <c r="N340" s="228"/>
      <c r="O340" s="351">
        <v>6.62</v>
      </c>
      <c r="P340" s="225"/>
      <c r="Q340" s="226" t="s">
        <v>32</v>
      </c>
      <c r="R340" s="90" t="s">
        <v>400</v>
      </c>
    </row>
    <row r="341" spans="1:18">
      <c r="A341" s="1"/>
      <c r="B341" s="120" t="s">
        <v>404</v>
      </c>
      <c r="C341" s="253"/>
      <c r="D341" s="83">
        <v>150</v>
      </c>
      <c r="E341" s="222"/>
      <c r="F341" s="240">
        <v>200</v>
      </c>
      <c r="G341" s="84"/>
      <c r="H341" s="83">
        <v>200</v>
      </c>
      <c r="I341" s="222"/>
      <c r="J341" s="240"/>
      <c r="K341" s="82"/>
      <c r="L341" s="223"/>
      <c r="M341" s="227"/>
      <c r="N341" s="228"/>
      <c r="O341" s="351">
        <v>1.27</v>
      </c>
      <c r="P341" s="225"/>
      <c r="Q341" s="231" t="s">
        <v>40</v>
      </c>
      <c r="R341" s="90" t="s">
        <v>400</v>
      </c>
    </row>
    <row r="342" spans="1:18">
      <c r="A342" s="1"/>
      <c r="B342" s="120" t="s">
        <v>405</v>
      </c>
      <c r="C342" s="253"/>
      <c r="D342" s="83"/>
      <c r="E342" s="222"/>
      <c r="F342" s="240"/>
      <c r="G342" s="84"/>
      <c r="H342" s="83"/>
      <c r="I342" s="222"/>
      <c r="J342" s="240"/>
      <c r="K342" s="82"/>
      <c r="L342" s="223"/>
      <c r="M342" s="227"/>
      <c r="N342" s="228"/>
      <c r="O342" s="351"/>
      <c r="P342" s="225"/>
      <c r="Q342" s="231" t="s">
        <v>40</v>
      </c>
      <c r="R342" s="90" t="s">
        <v>400</v>
      </c>
    </row>
    <row r="343" spans="1:18">
      <c r="A343" s="1"/>
      <c r="B343" s="154" t="s">
        <v>407</v>
      </c>
      <c r="C343" s="358"/>
      <c r="D343" s="109"/>
      <c r="E343" s="358"/>
      <c r="F343" s="275"/>
      <c r="G343" s="140"/>
      <c r="H343" s="109"/>
      <c r="I343" s="358"/>
      <c r="J343" s="275"/>
      <c r="K343" s="106"/>
      <c r="L343" s="277"/>
      <c r="M343" s="278"/>
      <c r="N343" s="359"/>
      <c r="O343" s="360"/>
      <c r="P343" s="280"/>
      <c r="Q343" s="281" t="s">
        <v>171</v>
      </c>
      <c r="R343" s="117" t="s">
        <v>400</v>
      </c>
    </row>
    <row r="344" spans="1:18">
      <c r="A344" s="1"/>
      <c r="B344" s="120" t="s">
        <v>408</v>
      </c>
      <c r="C344" s="253"/>
      <c r="D344" s="83">
        <v>160</v>
      </c>
      <c r="E344" s="222"/>
      <c r="F344" s="240">
        <v>220</v>
      </c>
      <c r="G344" s="84"/>
      <c r="H344" s="83">
        <v>280</v>
      </c>
      <c r="I344" s="222"/>
      <c r="J344" s="240"/>
      <c r="K344" s="82"/>
      <c r="L344" s="223"/>
      <c r="M344" s="227"/>
      <c r="N344" s="228"/>
      <c r="O344" s="351"/>
      <c r="P344" s="225"/>
      <c r="Q344" s="231" t="s">
        <v>44</v>
      </c>
      <c r="R344" s="90" t="s">
        <v>400</v>
      </c>
    </row>
    <row r="345" spans="1:18">
      <c r="A345" s="1"/>
      <c r="B345" s="120" t="s">
        <v>409</v>
      </c>
      <c r="C345" s="253"/>
      <c r="D345" s="83">
        <v>175</v>
      </c>
      <c r="E345" s="222"/>
      <c r="F345" s="240">
        <v>225</v>
      </c>
      <c r="G345" s="84"/>
      <c r="H345" s="83">
        <v>275</v>
      </c>
      <c r="I345" s="222"/>
      <c r="J345" s="240"/>
      <c r="K345" s="82"/>
      <c r="L345" s="223"/>
      <c r="M345" s="227"/>
      <c r="N345" s="228"/>
      <c r="O345" s="351"/>
      <c r="P345" s="225"/>
      <c r="Q345" s="231" t="s">
        <v>410</v>
      </c>
      <c r="R345" s="90" t="s">
        <v>400</v>
      </c>
    </row>
    <row r="346" spans="1:18">
      <c r="A346" s="1"/>
      <c r="B346" s="120" t="s">
        <v>411</v>
      </c>
      <c r="C346" s="253"/>
      <c r="D346" s="83">
        <v>100</v>
      </c>
      <c r="E346" s="222"/>
      <c r="F346" s="240">
        <v>140</v>
      </c>
      <c r="G346" s="84"/>
      <c r="H346" s="83">
        <v>160</v>
      </c>
      <c r="I346" s="222"/>
      <c r="J346" s="240"/>
      <c r="K346" s="82"/>
      <c r="L346" s="223"/>
      <c r="M346" s="227"/>
      <c r="N346" s="228"/>
      <c r="O346" s="351">
        <v>2.5</v>
      </c>
      <c r="P346" s="225"/>
      <c r="Q346" s="231" t="s">
        <v>44</v>
      </c>
      <c r="R346" s="90" t="s">
        <v>400</v>
      </c>
    </row>
    <row r="347" spans="1:18">
      <c r="A347" s="1"/>
      <c r="B347" s="120" t="s">
        <v>413</v>
      </c>
      <c r="C347" s="253"/>
      <c r="D347" s="83">
        <v>150</v>
      </c>
      <c r="E347" s="222"/>
      <c r="F347" s="240">
        <v>200</v>
      </c>
      <c r="G347" s="84"/>
      <c r="H347" s="83">
        <v>200</v>
      </c>
      <c r="I347" s="222"/>
      <c r="J347" s="240"/>
      <c r="K347" s="82"/>
      <c r="L347" s="223"/>
      <c r="M347" s="227"/>
      <c r="N347" s="228"/>
      <c r="O347" s="351">
        <v>1.48</v>
      </c>
      <c r="P347" s="225"/>
      <c r="Q347" s="231" t="s">
        <v>44</v>
      </c>
      <c r="R347" s="90" t="s">
        <v>400</v>
      </c>
    </row>
    <row r="348" spans="1:18" ht="15.75" thickBot="1">
      <c r="A348" s="1"/>
      <c r="B348" s="120" t="s">
        <v>414</v>
      </c>
      <c r="C348" s="222"/>
      <c r="D348" s="83">
        <v>150</v>
      </c>
      <c r="E348" s="222"/>
      <c r="F348" s="240">
        <v>200</v>
      </c>
      <c r="G348" s="84"/>
      <c r="H348" s="83">
        <v>200</v>
      </c>
      <c r="I348" s="222"/>
      <c r="J348" s="247"/>
      <c r="K348" s="482"/>
      <c r="L348" s="483"/>
      <c r="M348" s="234"/>
      <c r="N348" s="386"/>
      <c r="O348" s="351"/>
      <c r="P348" s="225"/>
      <c r="Q348" s="226" t="s">
        <v>42</v>
      </c>
      <c r="R348" s="90" t="s">
        <v>400</v>
      </c>
    </row>
    <row r="349" spans="1:18" ht="15.75" thickBot="1">
      <c r="A349" s="1"/>
      <c r="B349" s="120" t="s">
        <v>415</v>
      </c>
      <c r="C349" s="484"/>
      <c r="D349" s="94">
        <v>150</v>
      </c>
      <c r="E349" s="485"/>
      <c r="F349" s="446">
        <v>200</v>
      </c>
      <c r="G349" s="95"/>
      <c r="H349" s="94">
        <v>225</v>
      </c>
      <c r="I349" s="485"/>
      <c r="J349" s="447" t="s">
        <v>416</v>
      </c>
      <c r="K349" s="448"/>
      <c r="L349" s="486">
        <v>125</v>
      </c>
      <c r="M349" s="96">
        <v>1.64</v>
      </c>
      <c r="N349" s="452"/>
      <c r="O349" s="351">
        <v>1.1000000000000001</v>
      </c>
      <c r="P349" s="225"/>
      <c r="Q349" s="226" t="s">
        <v>40</v>
      </c>
      <c r="R349" s="90" t="s">
        <v>400</v>
      </c>
    </row>
    <row r="350" spans="1:18">
      <c r="A350" s="1"/>
      <c r="B350" s="122" t="s">
        <v>417</v>
      </c>
      <c r="C350" s="253"/>
      <c r="D350" s="83">
        <v>150</v>
      </c>
      <c r="E350" s="104"/>
      <c r="F350" s="83">
        <v>200</v>
      </c>
      <c r="G350" s="104"/>
      <c r="H350" s="83">
        <v>200</v>
      </c>
      <c r="I350" s="348"/>
      <c r="J350" s="83"/>
      <c r="K350" s="103"/>
      <c r="L350" s="223"/>
      <c r="M350" s="227"/>
      <c r="N350" s="228"/>
      <c r="O350" s="351"/>
      <c r="P350" s="225"/>
      <c r="Q350" s="226" t="s">
        <v>42</v>
      </c>
      <c r="R350" s="90" t="s">
        <v>400</v>
      </c>
    </row>
    <row r="351" spans="1:18">
      <c r="A351" s="1"/>
      <c r="B351" s="122" t="s">
        <v>418</v>
      </c>
      <c r="C351" s="253"/>
      <c r="D351" s="83">
        <v>160</v>
      </c>
      <c r="E351" s="104"/>
      <c r="F351" s="83">
        <v>220</v>
      </c>
      <c r="G351" s="104"/>
      <c r="H351" s="83">
        <v>275</v>
      </c>
      <c r="I351" s="348"/>
      <c r="J351" s="83"/>
      <c r="K351" s="103"/>
      <c r="L351" s="223"/>
      <c r="M351" s="227"/>
      <c r="N351" s="228"/>
      <c r="O351" s="351"/>
      <c r="P351" s="225"/>
      <c r="Q351" s="226" t="s">
        <v>42</v>
      </c>
      <c r="R351" s="90" t="s">
        <v>400</v>
      </c>
    </row>
    <row r="352" spans="1:18">
      <c r="A352" s="1"/>
      <c r="B352" s="274" t="s">
        <v>419</v>
      </c>
      <c r="C352" s="276"/>
      <c r="D352" s="109">
        <v>120</v>
      </c>
      <c r="E352" s="110"/>
      <c r="F352" s="109">
        <v>160</v>
      </c>
      <c r="G352" s="110"/>
      <c r="H352" s="109">
        <v>180</v>
      </c>
      <c r="I352" s="366"/>
      <c r="J352" s="109"/>
      <c r="K352" s="108"/>
      <c r="L352" s="277"/>
      <c r="M352" s="278"/>
      <c r="N352" s="359"/>
      <c r="O352" s="360"/>
      <c r="P352" s="280"/>
      <c r="Q352" s="295" t="s">
        <v>44</v>
      </c>
      <c r="R352" s="117" t="s">
        <v>400</v>
      </c>
    </row>
    <row r="353" spans="1:18">
      <c r="A353" s="1"/>
      <c r="B353" s="120" t="s">
        <v>420</v>
      </c>
      <c r="C353" s="352"/>
      <c r="D353" s="83">
        <v>160</v>
      </c>
      <c r="E353" s="84"/>
      <c r="F353" s="83">
        <v>220</v>
      </c>
      <c r="G353" s="84"/>
      <c r="H353" s="240">
        <v>275</v>
      </c>
      <c r="I353" s="84"/>
      <c r="J353" s="83">
        <v>300</v>
      </c>
      <c r="K353" s="82"/>
      <c r="L353" s="223"/>
      <c r="M353" s="227">
        <v>3.03</v>
      </c>
      <c r="N353" s="228"/>
      <c r="O353" s="351">
        <v>3.83</v>
      </c>
      <c r="P353" s="225"/>
      <c r="Q353" s="226" t="s">
        <v>40</v>
      </c>
      <c r="R353" s="90" t="s">
        <v>400</v>
      </c>
    </row>
    <row r="354" spans="1:18">
      <c r="A354" s="1"/>
      <c r="B354" s="120" t="s">
        <v>421</v>
      </c>
      <c r="C354" s="82"/>
      <c r="D354" s="83">
        <v>150</v>
      </c>
      <c r="E354" s="84"/>
      <c r="F354" s="83">
        <v>180</v>
      </c>
      <c r="G354" s="84"/>
      <c r="H354" s="240">
        <v>200</v>
      </c>
      <c r="I354" s="84"/>
      <c r="J354" s="83"/>
      <c r="K354" s="82"/>
      <c r="L354" s="223"/>
      <c r="M354" s="227">
        <v>10.08</v>
      </c>
      <c r="N354" s="228"/>
      <c r="O354" s="351">
        <v>7</v>
      </c>
      <c r="P354" s="225"/>
      <c r="Q354" s="226" t="s">
        <v>44</v>
      </c>
      <c r="R354" s="90" t="s">
        <v>400</v>
      </c>
    </row>
    <row r="355" spans="1:18">
      <c r="A355" s="1"/>
      <c r="B355" s="171" t="s">
        <v>422</v>
      </c>
      <c r="C355" s="148"/>
      <c r="D355" s="250">
        <v>150</v>
      </c>
      <c r="E355" s="148"/>
      <c r="F355" s="138">
        <v>190</v>
      </c>
      <c r="G355" s="148"/>
      <c r="H355" s="250"/>
      <c r="I355" s="148"/>
      <c r="J355" s="250" t="s">
        <v>392</v>
      </c>
      <c r="K355" s="99"/>
      <c r="L355" s="229"/>
      <c r="M355" s="96"/>
      <c r="N355" s="487"/>
      <c r="O355" s="98"/>
      <c r="P355" s="225"/>
      <c r="Q355" s="226" t="s">
        <v>40</v>
      </c>
      <c r="R355" s="90" t="s">
        <v>400</v>
      </c>
    </row>
    <row r="356" spans="1:18">
      <c r="A356" s="1"/>
      <c r="B356" s="171" t="s">
        <v>423</v>
      </c>
      <c r="C356" s="148"/>
      <c r="D356" s="250">
        <v>150</v>
      </c>
      <c r="E356" s="148"/>
      <c r="F356" s="138">
        <v>190</v>
      </c>
      <c r="G356" s="148"/>
      <c r="H356" s="250"/>
      <c r="I356" s="148"/>
      <c r="J356" s="250" t="s">
        <v>392</v>
      </c>
      <c r="K356" s="99"/>
      <c r="L356" s="229"/>
      <c r="M356" s="96"/>
      <c r="N356" s="487"/>
      <c r="O356" s="98"/>
      <c r="P356" s="225"/>
      <c r="Q356" s="226" t="s">
        <v>143</v>
      </c>
      <c r="R356" s="90" t="s">
        <v>400</v>
      </c>
    </row>
    <row r="357" spans="1:18" ht="15.75" thickBot="1">
      <c r="A357" s="1"/>
      <c r="B357" s="177" t="s">
        <v>424</v>
      </c>
      <c r="C357" s="401"/>
      <c r="D357" s="460">
        <v>150</v>
      </c>
      <c r="E357" s="401"/>
      <c r="F357" s="398">
        <v>190</v>
      </c>
      <c r="G357" s="401"/>
      <c r="H357" s="488"/>
      <c r="I357" s="401"/>
      <c r="J357" s="460" t="s">
        <v>392</v>
      </c>
      <c r="K357" s="459"/>
      <c r="L357" s="489"/>
      <c r="M357" s="422"/>
      <c r="N357" s="423"/>
      <c r="O357" s="424"/>
      <c r="P357" s="307"/>
      <c r="Q357" s="425" t="s">
        <v>157</v>
      </c>
      <c r="R357" s="186" t="s">
        <v>400</v>
      </c>
    </row>
    <row r="358" spans="1:18">
      <c r="A358" s="1"/>
      <c r="B358" s="1"/>
      <c r="C358" s="402"/>
      <c r="D358" s="403"/>
      <c r="E358" s="402"/>
      <c r="F358" s="403"/>
      <c r="G358" s="402"/>
      <c r="H358" s="403"/>
      <c r="I358" s="402"/>
      <c r="J358" s="403"/>
      <c r="K358" s="402"/>
      <c r="L358" s="403"/>
      <c r="M358" s="404"/>
      <c r="N358" s="386"/>
      <c r="O358" s="403"/>
      <c r="P358" s="405"/>
      <c r="Q358" s="407"/>
      <c r="R358" s="407"/>
    </row>
    <row r="359" spans="1:18">
      <c r="A359" s="1"/>
      <c r="C359" s="309"/>
      <c r="D359" s="317"/>
      <c r="E359" s="309"/>
      <c r="F359" s="490" t="s">
        <v>425</v>
      </c>
      <c r="G359" s="309"/>
      <c r="H359" s="317"/>
      <c r="I359" s="309"/>
      <c r="J359" s="317"/>
      <c r="K359" s="309"/>
      <c r="L359" s="317"/>
      <c r="M359" s="318"/>
      <c r="N359" s="319"/>
      <c r="O359" s="317"/>
      <c r="P359" s="225"/>
    </row>
    <row r="360" spans="1:18">
      <c r="A360" s="1"/>
      <c r="B360" s="426"/>
      <c r="C360" s="309"/>
      <c r="D360" s="310"/>
      <c r="E360" s="2"/>
      <c r="F360" s="3"/>
      <c r="G360" s="2"/>
      <c r="H360" s="3"/>
      <c r="I360" s="2"/>
      <c r="J360" s="3"/>
      <c r="K360" s="2"/>
      <c r="L360" s="3"/>
      <c r="M360" s="4"/>
      <c r="N360" s="5"/>
      <c r="O360" s="3"/>
      <c r="P360" s="225"/>
    </row>
    <row r="361" spans="1:18">
      <c r="A361" s="1"/>
      <c r="B361" s="313" t="s">
        <v>1</v>
      </c>
      <c r="C361" s="309"/>
      <c r="D361" s="310"/>
      <c r="E361" s="311" t="s">
        <v>2</v>
      </c>
      <c r="F361" s="312"/>
      <c r="G361" s="491"/>
      <c r="H361" s="492" t="s">
        <v>4</v>
      </c>
      <c r="I361" s="311"/>
      <c r="J361" s="313" t="s">
        <v>426</v>
      </c>
      <c r="K361" s="311" t="s">
        <v>427</v>
      </c>
      <c r="L361" s="317"/>
      <c r="M361" s="318"/>
      <c r="N361" s="319"/>
      <c r="O361" s="317"/>
      <c r="P361" s="225"/>
    </row>
    <row r="362" spans="1:18">
      <c r="A362" s="1"/>
      <c r="B362" s="313" t="s">
        <v>5</v>
      </c>
      <c r="C362" s="188"/>
      <c r="D362" s="192"/>
      <c r="E362" s="311" t="s">
        <v>6</v>
      </c>
      <c r="F362" s="312"/>
      <c r="G362" s="313"/>
      <c r="H362" s="314" t="s">
        <v>8</v>
      </c>
      <c r="I362" s="311"/>
      <c r="J362" s="315"/>
      <c r="K362" s="316"/>
      <c r="L362" s="317"/>
      <c r="M362" s="318"/>
      <c r="N362" s="319"/>
      <c r="O362" s="317"/>
      <c r="P362" s="225"/>
    </row>
    <row r="363" spans="1:18" ht="15.75" thickBot="1">
      <c r="A363" s="1"/>
      <c r="B363" s="313"/>
      <c r="C363" s="188"/>
      <c r="D363" s="192"/>
      <c r="E363" s="311"/>
      <c r="F363" s="312"/>
      <c r="G363" s="313"/>
      <c r="H363" s="314"/>
      <c r="I363" s="311"/>
      <c r="J363" s="315"/>
      <c r="K363" s="316"/>
      <c r="L363" s="317"/>
      <c r="M363" s="422">
        <v>96.7</v>
      </c>
      <c r="N363" s="493"/>
      <c r="O363" s="424">
        <v>118.31</v>
      </c>
      <c r="P363" s="225"/>
    </row>
    <row r="364" spans="1:18">
      <c r="A364" s="1"/>
      <c r="B364" s="313"/>
      <c r="C364" s="188"/>
      <c r="D364" s="192"/>
      <c r="E364" s="311"/>
      <c r="F364" s="312"/>
      <c r="G364" s="313"/>
      <c r="H364" s="314"/>
      <c r="I364" s="311"/>
      <c r="J364" s="315"/>
      <c r="K364" s="316"/>
      <c r="L364" s="317"/>
      <c r="M364" s="318"/>
      <c r="N364" s="319"/>
      <c r="O364" s="317"/>
      <c r="P364" s="225"/>
    </row>
    <row r="365" spans="1:18">
      <c r="A365" s="1"/>
      <c r="B365" s="313"/>
      <c r="C365" s="188"/>
      <c r="D365" s="192"/>
      <c r="E365" s="311"/>
      <c r="F365" s="312"/>
      <c r="G365" s="313"/>
      <c r="H365" s="314"/>
      <c r="I365" s="311"/>
      <c r="J365" s="315"/>
      <c r="K365" s="316"/>
      <c r="L365" s="317"/>
      <c r="M365" s="318"/>
      <c r="N365" s="319"/>
      <c r="O365" s="317"/>
      <c r="P365" s="225"/>
    </row>
    <row r="366" spans="1:18">
      <c r="A366" s="1"/>
      <c r="B366" s="313"/>
      <c r="C366" s="188"/>
      <c r="D366" s="192"/>
      <c r="E366" s="311"/>
      <c r="F366" s="312"/>
      <c r="G366" s="313"/>
      <c r="H366" s="314"/>
      <c r="I366" s="311"/>
      <c r="J366" s="315"/>
      <c r="K366" s="316"/>
      <c r="L366" s="317"/>
      <c r="M366" s="318"/>
      <c r="N366" s="319"/>
      <c r="O366" s="317"/>
      <c r="P366" s="225"/>
    </row>
    <row r="368" spans="1:18" ht="15.75" thickBot="1"/>
    <row r="369" spans="2:18" ht="24" thickBot="1">
      <c r="B369" s="195" t="s">
        <v>10</v>
      </c>
      <c r="C369" s="196"/>
      <c r="D369" s="197"/>
      <c r="E369" s="198" t="s">
        <v>11</v>
      </c>
      <c r="F369" s="197"/>
      <c r="G369" s="199"/>
      <c r="H369" s="197"/>
      <c r="I369" s="198" t="s">
        <v>12</v>
      </c>
      <c r="J369" s="200"/>
      <c r="K369" s="201"/>
      <c r="L369" s="202"/>
      <c r="M369" s="46" t="s">
        <v>13</v>
      </c>
      <c r="N369" s="203" t="s">
        <v>14</v>
      </c>
      <c r="O369" s="48" t="s">
        <v>13</v>
      </c>
      <c r="P369" s="496"/>
      <c r="Q369" s="320" t="s">
        <v>11</v>
      </c>
      <c r="R369" s="206"/>
    </row>
    <row r="370" spans="2:18" ht="24" thickBot="1">
      <c r="B370" s="207" t="s">
        <v>10</v>
      </c>
      <c r="C370" s="53"/>
      <c r="D370" s="54" t="s">
        <v>15</v>
      </c>
      <c r="E370" s="208"/>
      <c r="F370" s="408"/>
      <c r="G370" s="210"/>
      <c r="H370" s="408" t="s">
        <v>428</v>
      </c>
      <c r="I370" s="210"/>
      <c r="J370" s="211"/>
      <c r="K370" s="212" t="s">
        <v>17</v>
      </c>
      <c r="L370" s="213"/>
      <c r="M370" s="59">
        <v>2020</v>
      </c>
      <c r="N370" s="214">
        <v>2019</v>
      </c>
      <c r="O370" s="61">
        <v>2019</v>
      </c>
      <c r="P370" s="497"/>
      <c r="Q370" s="216"/>
      <c r="R370" s="217"/>
    </row>
    <row r="371" spans="2:18" ht="16.5" thickBot="1">
      <c r="B371" s="498">
        <f ca="1">TODAY()</f>
        <v>44216</v>
      </c>
      <c r="C371" s="67"/>
      <c r="D371" s="409" t="s">
        <v>19</v>
      </c>
      <c r="E371" s="410"/>
      <c r="F371" s="409" t="s">
        <v>344</v>
      </c>
      <c r="G371" s="499"/>
      <c r="H371" s="409" t="s">
        <v>21</v>
      </c>
      <c r="I371" s="410"/>
      <c r="J371" s="409" t="s">
        <v>22</v>
      </c>
      <c r="K371" s="410"/>
      <c r="L371" s="70" t="s">
        <v>23</v>
      </c>
      <c r="M371" s="74" t="s">
        <v>24</v>
      </c>
      <c r="N371" s="220" t="s">
        <v>25</v>
      </c>
      <c r="O371" s="76" t="s">
        <v>24</v>
      </c>
      <c r="P371" s="497"/>
      <c r="Q371" s="78" t="s">
        <v>26</v>
      </c>
      <c r="R371" s="78" t="s">
        <v>27</v>
      </c>
    </row>
    <row r="372" spans="2:18">
      <c r="B372" s="411" t="s">
        <v>429</v>
      </c>
      <c r="C372" s="500"/>
      <c r="D372" s="412"/>
      <c r="E372" s="415"/>
      <c r="F372" s="412"/>
      <c r="G372" s="413"/>
      <c r="H372" s="412"/>
      <c r="I372" s="415"/>
      <c r="J372" s="412"/>
      <c r="K372" s="413"/>
      <c r="L372" s="501"/>
      <c r="M372" s="502">
        <v>1.18</v>
      </c>
      <c r="N372" s="503"/>
      <c r="O372" s="476" t="s">
        <v>430</v>
      </c>
      <c r="P372" s="497"/>
      <c r="Q372" s="335" t="s">
        <v>40</v>
      </c>
      <c r="R372" s="504" t="s">
        <v>431</v>
      </c>
    </row>
    <row r="373" spans="2:18">
      <c r="B373" s="411" t="s">
        <v>432</v>
      </c>
      <c r="C373" s="336"/>
      <c r="D373" s="412"/>
      <c r="E373" s="415"/>
      <c r="F373" s="412"/>
      <c r="G373" s="413"/>
      <c r="H373" s="412"/>
      <c r="I373" s="415"/>
      <c r="J373" s="412"/>
      <c r="K373" s="413"/>
      <c r="L373" s="501"/>
      <c r="M373" s="429"/>
      <c r="N373" s="505"/>
      <c r="O373" s="88"/>
      <c r="P373" s="497"/>
      <c r="Q373" s="335" t="s">
        <v>42</v>
      </c>
      <c r="R373" s="91" t="s">
        <v>431</v>
      </c>
    </row>
    <row r="374" spans="2:18">
      <c r="B374" s="411" t="s">
        <v>433</v>
      </c>
      <c r="C374" s="336"/>
      <c r="D374" s="412"/>
      <c r="E374" s="415"/>
      <c r="F374" s="412"/>
      <c r="G374" s="413"/>
      <c r="H374" s="412"/>
      <c r="I374" s="415"/>
      <c r="J374" s="412"/>
      <c r="K374" s="413"/>
      <c r="L374" s="501"/>
      <c r="M374" s="429">
        <v>1.26</v>
      </c>
      <c r="N374" s="505"/>
      <c r="O374" s="88" t="s">
        <v>412</v>
      </c>
      <c r="P374" s="497"/>
      <c r="Q374" s="335" t="s">
        <v>434</v>
      </c>
      <c r="R374" s="91" t="s">
        <v>431</v>
      </c>
    </row>
    <row r="375" spans="2:18">
      <c r="B375" s="411" t="s">
        <v>435</v>
      </c>
      <c r="C375" s="336"/>
      <c r="D375" s="412"/>
      <c r="E375" s="415"/>
      <c r="F375" s="412"/>
      <c r="G375" s="413"/>
      <c r="H375" s="412"/>
      <c r="I375" s="415"/>
      <c r="J375" s="412"/>
      <c r="K375" s="413"/>
      <c r="L375" s="501"/>
      <c r="M375" s="429">
        <v>3.42</v>
      </c>
      <c r="N375" s="505"/>
      <c r="O375" s="88" t="s">
        <v>436</v>
      </c>
      <c r="P375" s="497"/>
      <c r="Q375" s="335" t="s">
        <v>32</v>
      </c>
      <c r="R375" s="91" t="s">
        <v>431</v>
      </c>
    </row>
    <row r="376" spans="2:18">
      <c r="B376" s="411" t="s">
        <v>437</v>
      </c>
      <c r="C376" s="506"/>
      <c r="D376" s="412"/>
      <c r="E376" s="415"/>
      <c r="F376" s="412"/>
      <c r="G376" s="413"/>
      <c r="H376" s="412"/>
      <c r="I376" s="415"/>
      <c r="J376" s="412"/>
      <c r="K376" s="413"/>
      <c r="L376" s="412"/>
      <c r="M376" s="429">
        <v>0.22</v>
      </c>
      <c r="N376" s="430"/>
      <c r="O376" s="88" t="s">
        <v>438</v>
      </c>
      <c r="P376" s="497"/>
      <c r="Q376" s="335" t="s">
        <v>42</v>
      </c>
      <c r="R376" s="91" t="s">
        <v>431</v>
      </c>
    </row>
    <row r="377" spans="2:18">
      <c r="B377" s="411" t="s">
        <v>439</v>
      </c>
      <c r="C377" s="506"/>
      <c r="D377" s="412"/>
      <c r="E377" s="415"/>
      <c r="F377" s="412"/>
      <c r="G377" s="413"/>
      <c r="H377" s="414"/>
      <c r="I377" s="415"/>
      <c r="J377" s="412"/>
      <c r="K377" s="413"/>
      <c r="L377" s="412"/>
      <c r="M377" s="429">
        <v>0.16</v>
      </c>
      <c r="N377" s="430"/>
      <c r="O377" s="88" t="s">
        <v>228</v>
      </c>
      <c r="P377" s="497"/>
      <c r="Q377" s="335" t="s">
        <v>40</v>
      </c>
      <c r="R377" s="91" t="s">
        <v>431</v>
      </c>
    </row>
    <row r="378" spans="2:18">
      <c r="B378" s="411" t="s">
        <v>440</v>
      </c>
      <c r="C378" s="506"/>
      <c r="D378" s="412"/>
      <c r="E378" s="415"/>
      <c r="F378" s="412"/>
      <c r="G378" s="413"/>
      <c r="H378" s="414"/>
      <c r="I378" s="415"/>
      <c r="J378" s="412"/>
      <c r="K378" s="413"/>
      <c r="L378" s="412"/>
      <c r="M378" s="429">
        <v>0.14000000000000001</v>
      </c>
      <c r="N378" s="430"/>
      <c r="O378" s="88" t="s">
        <v>406</v>
      </c>
      <c r="P378" s="497"/>
      <c r="Q378" s="335" t="s">
        <v>42</v>
      </c>
      <c r="R378" s="91" t="s">
        <v>431</v>
      </c>
    </row>
    <row r="379" spans="2:18">
      <c r="B379" s="411" t="s">
        <v>441</v>
      </c>
      <c r="C379" s="336"/>
      <c r="D379" s="412">
        <v>150</v>
      </c>
      <c r="E379" s="415"/>
      <c r="F379" s="412">
        <v>200</v>
      </c>
      <c r="G379" s="413"/>
      <c r="H379" s="414">
        <v>250</v>
      </c>
      <c r="I379" s="415"/>
      <c r="J379" s="412">
        <v>300</v>
      </c>
      <c r="K379" s="413"/>
      <c r="L379" s="412"/>
      <c r="M379" s="429"/>
      <c r="N379" s="430"/>
      <c r="O379" s="351"/>
      <c r="P379" s="225"/>
      <c r="Q379" s="335" t="s">
        <v>40</v>
      </c>
      <c r="R379" s="91" t="s">
        <v>431</v>
      </c>
    </row>
    <row r="380" spans="2:18">
      <c r="B380" s="507" t="s">
        <v>442</v>
      </c>
      <c r="C380" s="508"/>
      <c r="D380" s="509">
        <v>150</v>
      </c>
      <c r="E380" s="510"/>
      <c r="F380" s="509">
        <v>200</v>
      </c>
      <c r="G380" s="511"/>
      <c r="H380" s="512">
        <v>250</v>
      </c>
      <c r="I380" s="510"/>
      <c r="J380" s="509">
        <v>300</v>
      </c>
      <c r="K380" s="511"/>
      <c r="L380" s="509"/>
      <c r="M380" s="513"/>
      <c r="N380" s="514"/>
      <c r="O380" s="360"/>
      <c r="P380" s="515"/>
      <c r="Q380" s="516" t="s">
        <v>40</v>
      </c>
      <c r="R380" s="132" t="s">
        <v>431</v>
      </c>
    </row>
    <row r="381" spans="2:18">
      <c r="B381" s="411" t="s">
        <v>443</v>
      </c>
      <c r="C381" s="336"/>
      <c r="D381" s="412"/>
      <c r="E381" s="415"/>
      <c r="F381" s="412">
        <v>250</v>
      </c>
      <c r="G381" s="413"/>
      <c r="H381" s="412">
        <v>300</v>
      </c>
      <c r="I381" s="415"/>
      <c r="J381" s="412">
        <v>350</v>
      </c>
      <c r="K381" s="413"/>
      <c r="L381" s="412">
        <v>400</v>
      </c>
      <c r="M381" s="429"/>
      <c r="N381" s="430"/>
      <c r="O381" s="351"/>
      <c r="P381" s="225"/>
      <c r="Q381" s="335" t="s">
        <v>40</v>
      </c>
      <c r="R381" s="91" t="s">
        <v>431</v>
      </c>
    </row>
    <row r="382" spans="2:18">
      <c r="B382" s="411" t="s">
        <v>444</v>
      </c>
      <c r="C382" s="336"/>
      <c r="D382" s="412"/>
      <c r="E382" s="415"/>
      <c r="F382" s="412"/>
      <c r="G382" s="413"/>
      <c r="H382" s="414"/>
      <c r="I382" s="415"/>
      <c r="J382" s="412"/>
      <c r="K382" s="413"/>
      <c r="L382" s="412"/>
      <c r="M382" s="429"/>
      <c r="N382" s="430"/>
      <c r="O382" s="351"/>
      <c r="P382" s="225"/>
      <c r="Q382" s="335" t="s">
        <v>42</v>
      </c>
      <c r="R382" s="91" t="s">
        <v>431</v>
      </c>
    </row>
    <row r="383" spans="2:18">
      <c r="B383" s="411" t="s">
        <v>445</v>
      </c>
      <c r="C383" s="336"/>
      <c r="D383" s="412"/>
      <c r="E383" s="415"/>
      <c r="F383" s="412"/>
      <c r="G383" s="413"/>
      <c r="H383" s="414"/>
      <c r="I383" s="415"/>
      <c r="J383" s="412"/>
      <c r="K383" s="413"/>
      <c r="L383" s="412"/>
      <c r="M383" s="429">
        <v>0.44</v>
      </c>
      <c r="N383" s="430"/>
      <c r="O383" s="351">
        <v>0.17</v>
      </c>
      <c r="P383" s="225"/>
      <c r="Q383" s="335" t="s">
        <v>42</v>
      </c>
      <c r="R383" s="91" t="s">
        <v>431</v>
      </c>
    </row>
    <row r="384" spans="2:18">
      <c r="B384" s="411" t="s">
        <v>446</v>
      </c>
      <c r="C384" s="336"/>
      <c r="D384" s="412">
        <v>150</v>
      </c>
      <c r="E384" s="415"/>
      <c r="F384" s="412">
        <v>200</v>
      </c>
      <c r="G384" s="413"/>
      <c r="H384" s="414">
        <v>250</v>
      </c>
      <c r="I384" s="415"/>
      <c r="J384" s="412">
        <v>300</v>
      </c>
      <c r="K384" s="413"/>
      <c r="L384" s="412"/>
      <c r="M384" s="429"/>
      <c r="N384" s="430"/>
      <c r="O384" s="351"/>
      <c r="P384" s="225"/>
      <c r="Q384" s="335" t="s">
        <v>40</v>
      </c>
      <c r="R384" s="91" t="s">
        <v>431</v>
      </c>
    </row>
    <row r="385" spans="2:18">
      <c r="B385" s="411" t="s">
        <v>447</v>
      </c>
      <c r="C385" s="336"/>
      <c r="D385" s="412"/>
      <c r="E385" s="415"/>
      <c r="F385" s="412"/>
      <c r="G385" s="413"/>
      <c r="H385" s="414"/>
      <c r="I385" s="415"/>
      <c r="J385" s="412"/>
      <c r="K385" s="413"/>
      <c r="L385" s="412"/>
      <c r="M385" s="429">
        <v>1.7</v>
      </c>
      <c r="N385" s="430"/>
      <c r="O385" s="351">
        <v>1.01</v>
      </c>
      <c r="P385" s="225"/>
      <c r="Q385" s="335" t="s">
        <v>40</v>
      </c>
      <c r="R385" s="91" t="s">
        <v>431</v>
      </c>
    </row>
    <row r="386" spans="2:18">
      <c r="B386" s="411" t="s">
        <v>448</v>
      </c>
      <c r="C386" s="336"/>
      <c r="D386" s="412"/>
      <c r="E386" s="415"/>
      <c r="F386" s="412">
        <v>250</v>
      </c>
      <c r="G386" s="413"/>
      <c r="H386" s="412">
        <v>300</v>
      </c>
      <c r="I386" s="415"/>
      <c r="J386" s="412">
        <v>350</v>
      </c>
      <c r="K386" s="413"/>
      <c r="L386" s="412">
        <v>400</v>
      </c>
      <c r="M386" s="429"/>
      <c r="N386" s="430"/>
      <c r="O386" s="351"/>
      <c r="P386" s="225"/>
      <c r="Q386" s="335" t="s">
        <v>40</v>
      </c>
      <c r="R386" s="91" t="s">
        <v>431</v>
      </c>
    </row>
    <row r="387" spans="2:18">
      <c r="B387" s="411" t="s">
        <v>155</v>
      </c>
      <c r="C387" s="336"/>
      <c r="D387" s="412"/>
      <c r="E387" s="415"/>
      <c r="F387" s="412"/>
      <c r="G387" s="413"/>
      <c r="H387" s="414"/>
      <c r="I387" s="415"/>
      <c r="J387" s="412"/>
      <c r="K387" s="413"/>
      <c r="L387" s="412"/>
      <c r="M387" s="429"/>
      <c r="N387" s="430"/>
      <c r="O387" s="351"/>
      <c r="P387" s="225"/>
      <c r="Q387" s="335" t="s">
        <v>449</v>
      </c>
      <c r="R387" s="91" t="s">
        <v>431</v>
      </c>
    </row>
    <row r="388" spans="2:18">
      <c r="B388" s="411" t="s">
        <v>450</v>
      </c>
      <c r="C388" s="336"/>
      <c r="D388" s="412">
        <v>150</v>
      </c>
      <c r="E388" s="415"/>
      <c r="F388" s="412">
        <v>200</v>
      </c>
      <c r="G388" s="413"/>
      <c r="H388" s="414">
        <v>250</v>
      </c>
      <c r="I388" s="415"/>
      <c r="J388" s="412">
        <v>300</v>
      </c>
      <c r="K388" s="413"/>
      <c r="L388" s="412"/>
      <c r="M388" s="429"/>
      <c r="N388" s="430"/>
      <c r="O388" s="351"/>
      <c r="P388" s="225"/>
      <c r="Q388" s="335" t="s">
        <v>40</v>
      </c>
      <c r="R388" s="91" t="s">
        <v>431</v>
      </c>
    </row>
    <row r="389" spans="2:18">
      <c r="B389" s="411" t="s">
        <v>451</v>
      </c>
      <c r="C389" s="336"/>
      <c r="D389" s="412"/>
      <c r="E389" s="415"/>
      <c r="F389" s="412"/>
      <c r="G389" s="413"/>
      <c r="H389" s="414"/>
      <c r="I389" s="415"/>
      <c r="J389" s="412"/>
      <c r="K389" s="413"/>
      <c r="L389" s="412"/>
      <c r="M389" s="429">
        <v>0.49</v>
      </c>
      <c r="N389" s="430"/>
      <c r="O389" s="351">
        <v>0.26</v>
      </c>
      <c r="P389" s="225"/>
      <c r="Q389" s="335" t="s">
        <v>42</v>
      </c>
      <c r="R389" s="91" t="s">
        <v>431</v>
      </c>
    </row>
    <row r="390" spans="2:18">
      <c r="B390" s="411" t="s">
        <v>452</v>
      </c>
      <c r="C390" s="336"/>
      <c r="D390" s="412"/>
      <c r="E390" s="415"/>
      <c r="F390" s="412"/>
      <c r="G390" s="413"/>
      <c r="H390" s="414"/>
      <c r="I390" s="415"/>
      <c r="J390" s="412"/>
      <c r="K390" s="413"/>
      <c r="L390" s="412"/>
      <c r="M390" s="429"/>
      <c r="N390" s="430"/>
      <c r="O390" s="351"/>
      <c r="P390" s="225"/>
      <c r="Q390" s="335" t="s">
        <v>35</v>
      </c>
      <c r="R390" s="91" t="s">
        <v>431</v>
      </c>
    </row>
    <row r="391" spans="2:18">
      <c r="B391" s="411" t="s">
        <v>453</v>
      </c>
      <c r="C391" s="336"/>
      <c r="D391" s="83">
        <v>125</v>
      </c>
      <c r="E391" s="104"/>
      <c r="F391" s="83">
        <v>175</v>
      </c>
      <c r="G391" s="104"/>
      <c r="H391" s="240">
        <v>225</v>
      </c>
      <c r="I391" s="104"/>
      <c r="J391" s="83"/>
      <c r="K391" s="413"/>
      <c r="L391" s="412"/>
      <c r="M391" s="429"/>
      <c r="N391" s="430"/>
      <c r="O391" s="351"/>
      <c r="P391" s="225"/>
      <c r="Q391" s="335" t="s">
        <v>434</v>
      </c>
      <c r="R391" s="91" t="s">
        <v>431</v>
      </c>
    </row>
    <row r="392" spans="2:18">
      <c r="B392" s="411" t="s">
        <v>454</v>
      </c>
      <c r="C392" s="336"/>
      <c r="D392" s="412">
        <v>150</v>
      </c>
      <c r="E392" s="415"/>
      <c r="F392" s="83">
        <v>200</v>
      </c>
      <c r="G392" s="348"/>
      <c r="H392" s="240">
        <v>250</v>
      </c>
      <c r="I392" s="104"/>
      <c r="J392" s="83">
        <v>300</v>
      </c>
      <c r="K392" s="413"/>
      <c r="L392" s="517"/>
      <c r="M392" s="429"/>
      <c r="N392" s="430"/>
      <c r="O392" s="351"/>
      <c r="P392" s="225"/>
      <c r="Q392" s="335" t="s">
        <v>449</v>
      </c>
      <c r="R392" s="91" t="s">
        <v>431</v>
      </c>
    </row>
    <row r="393" spans="2:18">
      <c r="B393" s="411" t="s">
        <v>455</v>
      </c>
      <c r="C393" s="336"/>
      <c r="D393" s="412"/>
      <c r="E393" s="415"/>
      <c r="F393" s="83"/>
      <c r="G393" s="348"/>
      <c r="H393" s="240"/>
      <c r="I393" s="104"/>
      <c r="J393" s="83"/>
      <c r="K393" s="413"/>
      <c r="L393" s="517"/>
      <c r="M393" s="429">
        <v>0.56999999999999995</v>
      </c>
      <c r="N393" s="430"/>
      <c r="O393" s="351">
        <v>0.21</v>
      </c>
      <c r="P393" s="225"/>
      <c r="Q393" s="335" t="s">
        <v>42</v>
      </c>
      <c r="R393" s="91" t="s">
        <v>431</v>
      </c>
    </row>
    <row r="394" spans="2:18">
      <c r="B394" s="411" t="s">
        <v>456</v>
      </c>
      <c r="C394" s="336"/>
      <c r="D394" s="412"/>
      <c r="E394" s="415"/>
      <c r="F394" s="83"/>
      <c r="G394" s="348"/>
      <c r="H394" s="240"/>
      <c r="I394" s="104"/>
      <c r="J394" s="83"/>
      <c r="K394" s="413"/>
      <c r="L394" s="517"/>
      <c r="M394" s="429">
        <v>1.27</v>
      </c>
      <c r="N394" s="430"/>
      <c r="O394" s="351">
        <v>0.65</v>
      </c>
      <c r="P394" s="225"/>
      <c r="Q394" s="335" t="s">
        <v>40</v>
      </c>
      <c r="R394" s="91" t="s">
        <v>431</v>
      </c>
    </row>
    <row r="395" spans="2:18">
      <c r="B395" s="411" t="s">
        <v>457</v>
      </c>
      <c r="C395" s="336"/>
      <c r="D395" s="412"/>
      <c r="E395" s="415"/>
      <c r="F395" s="83"/>
      <c r="G395" s="348"/>
      <c r="H395" s="240"/>
      <c r="I395" s="104"/>
      <c r="J395" s="83"/>
      <c r="K395" s="413"/>
      <c r="L395" s="517"/>
      <c r="M395" s="429">
        <v>0.1</v>
      </c>
      <c r="N395" s="430"/>
      <c r="O395" s="351">
        <v>0</v>
      </c>
      <c r="P395" s="225"/>
      <c r="Q395" s="335" t="s">
        <v>40</v>
      </c>
      <c r="R395" s="91" t="s">
        <v>431</v>
      </c>
    </row>
    <row r="396" spans="2:18">
      <c r="B396" s="411" t="s">
        <v>458</v>
      </c>
      <c r="C396" s="336"/>
      <c r="D396" s="83">
        <v>100</v>
      </c>
      <c r="E396" s="84"/>
      <c r="F396" s="83">
        <v>150</v>
      </c>
      <c r="G396" s="222"/>
      <c r="H396" s="240">
        <v>200</v>
      </c>
      <c r="I396" s="84"/>
      <c r="J396" s="83">
        <v>250</v>
      </c>
      <c r="K396" s="253"/>
      <c r="L396" s="81">
        <v>300</v>
      </c>
      <c r="M396" s="429"/>
      <c r="N396" s="384"/>
      <c r="O396" s="351"/>
      <c r="P396" s="225"/>
      <c r="Q396" s="335" t="s">
        <v>40</v>
      </c>
      <c r="R396" s="91" t="s">
        <v>431</v>
      </c>
    </row>
    <row r="397" spans="2:18">
      <c r="B397" s="411" t="s">
        <v>459</v>
      </c>
      <c r="C397" s="336"/>
      <c r="D397" s="83"/>
      <c r="E397" s="84"/>
      <c r="F397" s="83">
        <v>250</v>
      </c>
      <c r="G397" s="222"/>
      <c r="H397" s="240">
        <v>300</v>
      </c>
      <c r="I397" s="84"/>
      <c r="J397" s="83">
        <v>350</v>
      </c>
      <c r="K397" s="253"/>
      <c r="L397" s="81">
        <v>400</v>
      </c>
      <c r="M397" s="429"/>
      <c r="N397" s="384"/>
      <c r="O397" s="351"/>
      <c r="P397" s="225"/>
      <c r="Q397" s="335" t="s">
        <v>449</v>
      </c>
      <c r="R397" s="91" t="s">
        <v>431</v>
      </c>
    </row>
    <row r="398" spans="2:18">
      <c r="B398" s="411" t="s">
        <v>460</v>
      </c>
      <c r="C398" s="336"/>
      <c r="D398" s="83"/>
      <c r="E398" s="84"/>
      <c r="F398" s="83"/>
      <c r="G398" s="222"/>
      <c r="H398" s="240"/>
      <c r="I398" s="84"/>
      <c r="J398" s="83"/>
      <c r="K398" s="253"/>
      <c r="L398" s="81"/>
      <c r="M398" s="429"/>
      <c r="N398" s="384"/>
      <c r="O398" s="351"/>
      <c r="P398" s="225"/>
      <c r="Q398" s="335"/>
      <c r="R398" s="91" t="s">
        <v>431</v>
      </c>
    </row>
    <row r="399" spans="2:18">
      <c r="B399" s="518" t="s">
        <v>461</v>
      </c>
      <c r="C399" s="519"/>
      <c r="D399" s="126"/>
      <c r="E399" s="520"/>
      <c r="F399" s="126">
        <v>200</v>
      </c>
      <c r="G399" s="390"/>
      <c r="H399" s="521">
        <v>250</v>
      </c>
      <c r="I399" s="127"/>
      <c r="J399" s="126">
        <v>300</v>
      </c>
      <c r="K399" s="391"/>
      <c r="L399" s="125">
        <v>350</v>
      </c>
      <c r="M399" s="513"/>
      <c r="N399" s="522"/>
      <c r="O399" s="360"/>
      <c r="P399" s="515"/>
      <c r="Q399" s="516" t="s">
        <v>42</v>
      </c>
      <c r="R399" s="91" t="s">
        <v>431</v>
      </c>
    </row>
    <row r="400" spans="2:18">
      <c r="B400" s="523" t="s">
        <v>462</v>
      </c>
      <c r="C400" s="524"/>
      <c r="D400" s="525"/>
      <c r="E400" s="84"/>
      <c r="F400" s="83">
        <v>250</v>
      </c>
      <c r="G400" s="222"/>
      <c r="H400" s="83">
        <v>300</v>
      </c>
      <c r="I400" s="84"/>
      <c r="J400" s="83">
        <v>350</v>
      </c>
      <c r="K400" s="253"/>
      <c r="L400" s="81">
        <v>400</v>
      </c>
      <c r="M400" s="429"/>
      <c r="N400" s="384"/>
      <c r="O400" s="351"/>
      <c r="P400" s="405"/>
      <c r="Q400" s="335" t="s">
        <v>42</v>
      </c>
      <c r="R400" s="91" t="s">
        <v>431</v>
      </c>
    </row>
    <row r="401" spans="2:18">
      <c r="B401" s="523" t="s">
        <v>463</v>
      </c>
      <c r="C401" s="524"/>
      <c r="D401" s="525"/>
      <c r="E401" s="84"/>
      <c r="F401" s="83"/>
      <c r="G401" s="222"/>
      <c r="H401" s="83"/>
      <c r="I401" s="84"/>
      <c r="J401" s="83"/>
      <c r="K401" s="253"/>
      <c r="L401" s="81"/>
      <c r="M401" s="429">
        <v>8.19</v>
      </c>
      <c r="N401" s="384"/>
      <c r="O401" s="351">
        <v>2.89</v>
      </c>
      <c r="P401" s="405"/>
      <c r="Q401" s="335" t="s">
        <v>42</v>
      </c>
      <c r="R401" s="91" t="s">
        <v>431</v>
      </c>
    </row>
    <row r="402" spans="2:18">
      <c r="B402" s="523" t="s">
        <v>464</v>
      </c>
      <c r="C402" s="524"/>
      <c r="D402" s="525"/>
      <c r="E402" s="84"/>
      <c r="F402" s="83"/>
      <c r="G402" s="222"/>
      <c r="H402" s="83"/>
      <c r="I402" s="84"/>
      <c r="J402" s="83"/>
      <c r="K402" s="253"/>
      <c r="L402" s="81"/>
      <c r="M402" s="429">
        <v>7.91</v>
      </c>
      <c r="N402" s="384"/>
      <c r="O402" s="351">
        <v>9.4</v>
      </c>
      <c r="P402" s="405"/>
      <c r="Q402" s="335" t="s">
        <v>449</v>
      </c>
      <c r="R402" s="91" t="s">
        <v>431</v>
      </c>
    </row>
    <row r="403" spans="2:18">
      <c r="B403" s="523" t="s">
        <v>465</v>
      </c>
      <c r="C403" s="524"/>
      <c r="D403" s="525"/>
      <c r="E403" s="84"/>
      <c r="F403" s="83"/>
      <c r="G403" s="222"/>
      <c r="H403" s="83"/>
      <c r="I403" s="84"/>
      <c r="J403" s="83"/>
      <c r="K403" s="253"/>
      <c r="L403" s="81"/>
      <c r="M403" s="429">
        <v>7.24</v>
      </c>
      <c r="N403" s="384"/>
      <c r="O403" s="351">
        <v>8.85</v>
      </c>
      <c r="P403" s="405"/>
      <c r="Q403" s="335" t="s">
        <v>40</v>
      </c>
      <c r="R403" s="91" t="s">
        <v>431</v>
      </c>
    </row>
    <row r="404" spans="2:18">
      <c r="B404" s="523" t="s">
        <v>466</v>
      </c>
      <c r="C404" s="524"/>
      <c r="D404" s="525"/>
      <c r="E404" s="84"/>
      <c r="F404" s="83"/>
      <c r="G404" s="222"/>
      <c r="H404" s="83"/>
      <c r="I404" s="84"/>
      <c r="J404" s="83"/>
      <c r="K404" s="253"/>
      <c r="L404" s="81"/>
      <c r="M404" s="429">
        <v>6.4</v>
      </c>
      <c r="N404" s="384"/>
      <c r="O404" s="351">
        <v>3.48</v>
      </c>
      <c r="P404" s="405"/>
      <c r="Q404" s="335" t="s">
        <v>44</v>
      </c>
      <c r="R404" s="91" t="s">
        <v>431</v>
      </c>
    </row>
    <row r="405" spans="2:18">
      <c r="B405" s="523" t="s">
        <v>467</v>
      </c>
      <c r="C405" s="524"/>
      <c r="D405" s="525"/>
      <c r="E405" s="84"/>
      <c r="F405" s="83"/>
      <c r="G405" s="222"/>
      <c r="H405" s="83"/>
      <c r="I405" s="84"/>
      <c r="J405" s="83"/>
      <c r="K405" s="253"/>
      <c r="L405" s="81"/>
      <c r="M405" s="429">
        <v>5.19</v>
      </c>
      <c r="N405" s="384"/>
      <c r="O405" s="351">
        <v>3.55</v>
      </c>
      <c r="P405" s="405"/>
      <c r="Q405" s="335" t="s">
        <v>40</v>
      </c>
      <c r="R405" s="91" t="s">
        <v>431</v>
      </c>
    </row>
    <row r="406" spans="2:18">
      <c r="B406" s="523" t="s">
        <v>468</v>
      </c>
      <c r="C406" s="524"/>
      <c r="D406" s="525"/>
      <c r="E406" s="84"/>
      <c r="F406" s="83"/>
      <c r="G406" s="222"/>
      <c r="H406" s="83"/>
      <c r="I406" s="84"/>
      <c r="J406" s="83"/>
      <c r="K406" s="253"/>
      <c r="L406" s="81"/>
      <c r="M406" s="429">
        <v>0.87</v>
      </c>
      <c r="N406" s="384"/>
      <c r="O406" s="351">
        <v>0.27</v>
      </c>
      <c r="P406" s="405"/>
      <c r="Q406" s="335" t="s">
        <v>434</v>
      </c>
      <c r="R406" s="91" t="s">
        <v>431</v>
      </c>
    </row>
    <row r="407" spans="2:18">
      <c r="B407" s="523" t="s">
        <v>469</v>
      </c>
      <c r="C407" s="524"/>
      <c r="D407" s="525"/>
      <c r="E407" s="84"/>
      <c r="F407" s="83"/>
      <c r="G407" s="222"/>
      <c r="H407" s="83"/>
      <c r="I407" s="84"/>
      <c r="J407" s="83"/>
      <c r="K407" s="253"/>
      <c r="L407" s="81"/>
      <c r="M407" s="429"/>
      <c r="N407" s="384"/>
      <c r="O407" s="351"/>
      <c r="P407" s="405"/>
      <c r="Q407" s="335" t="s">
        <v>42</v>
      </c>
      <c r="R407" s="91" t="s">
        <v>431</v>
      </c>
    </row>
    <row r="408" spans="2:18">
      <c r="B408" s="523" t="s">
        <v>470</v>
      </c>
      <c r="C408" s="524"/>
      <c r="D408" s="525"/>
      <c r="E408" s="84"/>
      <c r="F408" s="83"/>
      <c r="G408" s="222"/>
      <c r="H408" s="83"/>
      <c r="I408" s="84"/>
      <c r="J408" s="83"/>
      <c r="K408" s="253"/>
      <c r="L408" s="81"/>
      <c r="M408" s="429"/>
      <c r="N408" s="384"/>
      <c r="O408" s="351"/>
      <c r="P408" s="405"/>
      <c r="Q408" s="335" t="s">
        <v>40</v>
      </c>
      <c r="R408" s="91" t="s">
        <v>431</v>
      </c>
    </row>
    <row r="409" spans="2:18">
      <c r="B409" s="417" t="s">
        <v>471</v>
      </c>
      <c r="C409" s="144"/>
      <c r="D409" s="83"/>
      <c r="E409" s="293"/>
      <c r="F409" s="83"/>
      <c r="G409" s="354"/>
      <c r="H409" s="83"/>
      <c r="I409" s="293"/>
      <c r="J409" s="83"/>
      <c r="K409" s="526"/>
      <c r="L409" s="81"/>
      <c r="M409" s="429">
        <v>4.9800000000000004</v>
      </c>
      <c r="N409" s="384"/>
      <c r="O409" s="351">
        <v>5.58</v>
      </c>
      <c r="P409" s="225"/>
      <c r="Q409" s="335" t="s">
        <v>42</v>
      </c>
      <c r="R409" s="91" t="s">
        <v>431</v>
      </c>
    </row>
    <row r="410" spans="2:18">
      <c r="B410" s="417" t="s">
        <v>472</v>
      </c>
      <c r="C410" s="144"/>
      <c r="D410" s="83"/>
      <c r="E410" s="293"/>
      <c r="F410" s="83"/>
      <c r="G410" s="354"/>
      <c r="H410" s="240"/>
      <c r="I410" s="293"/>
      <c r="J410" s="83"/>
      <c r="K410" s="526"/>
      <c r="L410" s="81"/>
      <c r="M410" s="429"/>
      <c r="N410" s="384"/>
      <c r="O410" s="351"/>
      <c r="P410" s="225"/>
      <c r="Q410" s="335" t="s">
        <v>40</v>
      </c>
      <c r="R410" s="91" t="s">
        <v>431</v>
      </c>
    </row>
    <row r="411" spans="2:18">
      <c r="B411" s="417" t="s">
        <v>473</v>
      </c>
      <c r="C411" s="144"/>
      <c r="D411" s="83"/>
      <c r="E411" s="293"/>
      <c r="F411" s="83"/>
      <c r="G411" s="354"/>
      <c r="H411" s="240"/>
      <c r="I411" s="293"/>
      <c r="J411" s="83"/>
      <c r="K411" s="526"/>
      <c r="L411" s="81"/>
      <c r="M411" s="429">
        <v>1.57</v>
      </c>
      <c r="N411" s="384"/>
      <c r="O411" s="351">
        <v>0.62</v>
      </c>
      <c r="P411" s="225"/>
      <c r="Q411" s="335" t="s">
        <v>40</v>
      </c>
      <c r="R411" s="91" t="s">
        <v>431</v>
      </c>
    </row>
    <row r="412" spans="2:18">
      <c r="B412" s="417" t="s">
        <v>474</v>
      </c>
      <c r="C412" s="163"/>
      <c r="D412" s="83">
        <v>150</v>
      </c>
      <c r="E412" s="84"/>
      <c r="F412" s="83">
        <v>200</v>
      </c>
      <c r="G412" s="222"/>
      <c r="H412" s="240">
        <v>250</v>
      </c>
      <c r="I412" s="84"/>
      <c r="J412" s="83">
        <v>300</v>
      </c>
      <c r="K412" s="253"/>
      <c r="L412" s="81"/>
      <c r="M412" s="429">
        <v>0.81</v>
      </c>
      <c r="N412" s="384"/>
      <c r="O412" s="351">
        <v>0.27</v>
      </c>
      <c r="P412" s="225"/>
      <c r="Q412" s="335" t="s">
        <v>40</v>
      </c>
      <c r="R412" s="91" t="s">
        <v>431</v>
      </c>
    </row>
    <row r="413" spans="2:18">
      <c r="B413" s="527" t="s">
        <v>475</v>
      </c>
      <c r="C413" s="528"/>
      <c r="D413" s="138"/>
      <c r="E413" s="148"/>
      <c r="F413" s="138"/>
      <c r="G413" s="529"/>
      <c r="H413" s="250"/>
      <c r="I413" s="148"/>
      <c r="J413" s="138"/>
      <c r="K413" s="268"/>
      <c r="L413" s="100"/>
      <c r="M413" s="530"/>
      <c r="N413" s="388"/>
      <c r="O413" s="98"/>
      <c r="P413" s="225"/>
      <c r="Q413" s="335" t="s">
        <v>42</v>
      </c>
      <c r="R413" s="137" t="s">
        <v>476</v>
      </c>
    </row>
    <row r="414" spans="2:18" ht="15.75" thickBot="1">
      <c r="B414" s="531" t="s">
        <v>477</v>
      </c>
      <c r="C414" s="532"/>
      <c r="D414" s="398">
        <v>150</v>
      </c>
      <c r="E414" s="401"/>
      <c r="F414" s="398">
        <v>200</v>
      </c>
      <c r="G414" s="397"/>
      <c r="H414" s="398">
        <v>250</v>
      </c>
      <c r="I414" s="401"/>
      <c r="J414" s="398">
        <v>300</v>
      </c>
      <c r="K414" s="533"/>
      <c r="L414" s="400"/>
      <c r="M414" s="463"/>
      <c r="N414" s="534"/>
      <c r="O414" s="424"/>
      <c r="P414" s="307"/>
      <c r="Q414" s="535" t="s">
        <v>40</v>
      </c>
      <c r="R414" s="187" t="s">
        <v>431</v>
      </c>
    </row>
  </sheetData>
  <mergeCells count="2">
    <mergeCell ref="Q6:R6"/>
    <mergeCell ref="Q7:R7"/>
  </mergeCells>
  <hyperlinks>
    <hyperlink ref="H3" r:id="rId1" xr:uid="{F449E828-EE71-4998-97E8-F9F37A27CE33}"/>
    <hyperlink ref="H4" r:id="rId2" xr:uid="{C878748E-2C23-4772-87AA-8E10B146907F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clift</dc:creator>
  <cp:lastModifiedBy>clift</cp:lastModifiedBy>
  <dcterms:created xsi:type="dcterms:W3CDTF">2021-01-20T08:27:33Z</dcterms:created>
  <dcterms:modified xsi:type="dcterms:W3CDTF">2021-01-20T08:28:18Z</dcterms:modified>
</cp:coreProperties>
</file>